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mith\Downloads\"/>
    </mc:Choice>
  </mc:AlternateContent>
  <xr:revisionPtr revIDLastSave="0" documentId="13_ncr:1_{13FDCDA7-B6B5-4D75-A91D-D43C7C60FA74}" xr6:coauthVersionLast="47" xr6:coauthVersionMax="47" xr10:uidLastSave="{00000000-0000-0000-0000-000000000000}"/>
  <bookViews>
    <workbookView xWindow="6870" yWindow="390" windowWidth="17250" windowHeight="20580" xr2:uid="{00000000-000D-0000-FFFF-FFFF00000000}"/>
  </bookViews>
  <sheets>
    <sheet name="XX 1-1 21" sheetId="8" r:id="rId1"/>
    <sheet name="Instructions" sheetId="12" r:id="rId2"/>
  </sheets>
  <definedNames>
    <definedName name="_xlnm.Print_Area" localSheetId="0">'XX 1-1 21'!$A$1:$P$78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9" i="8" l="1"/>
  <c r="L69" i="8"/>
  <c r="J69" i="8"/>
  <c r="H69" i="8"/>
  <c r="F69" i="8"/>
  <c r="N60" i="8"/>
  <c r="L60" i="8"/>
  <c r="J60" i="8"/>
  <c r="H60" i="8"/>
  <c r="F60" i="8"/>
  <c r="N37" i="8"/>
  <c r="L37" i="8"/>
  <c r="J37" i="8"/>
  <c r="H37" i="8"/>
  <c r="F37" i="8"/>
  <c r="O66" i="8"/>
  <c r="M66" i="8"/>
  <c r="K66" i="8"/>
  <c r="I66" i="8"/>
  <c r="G66" i="8"/>
  <c r="B66" i="8" s="1"/>
  <c r="O55" i="8"/>
  <c r="M55" i="8"/>
  <c r="K55" i="8"/>
  <c r="B55" i="8" s="1"/>
  <c r="I55" i="8"/>
  <c r="G55" i="8"/>
  <c r="O32" i="8"/>
  <c r="M32" i="8"/>
  <c r="K32" i="8"/>
  <c r="I32" i="8"/>
  <c r="G32" i="8"/>
  <c r="B32" i="8" s="1"/>
  <c r="Q50" i="8"/>
  <c r="P32" i="8"/>
  <c r="C32" i="8"/>
  <c r="O75" i="8"/>
  <c r="Q47" i="8"/>
  <c r="Q53" i="8"/>
  <c r="Q44" i="8"/>
  <c r="Q41" i="8"/>
  <c r="Q38" i="8"/>
  <c r="Q55" i="8" s="1"/>
  <c r="Q10" i="8"/>
  <c r="Q16" i="8"/>
  <c r="Q13" i="8"/>
  <c r="Q7" i="8"/>
  <c r="Q32" i="8" s="1"/>
  <c r="P66" i="8"/>
  <c r="P55" i="8"/>
  <c r="C55" i="8"/>
  <c r="G71" i="8"/>
  <c r="I71" i="8" s="1"/>
  <c r="K71" i="8" s="1"/>
  <c r="M71" i="8" s="1"/>
  <c r="O71" i="8" s="1"/>
  <c r="P70" i="8" l="1"/>
  <c r="Q70" i="8"/>
</calcChain>
</file>

<file path=xl/sharedStrings.xml><?xml version="1.0" encoding="utf-8"?>
<sst xmlns="http://schemas.openxmlformats.org/spreadsheetml/2006/main" count="51" uniqueCount="38">
  <si>
    <t>Project</t>
  </si>
  <si>
    <t>FTE</t>
  </si>
  <si>
    <t>Totals</t>
  </si>
  <si>
    <t>CAT</t>
  </si>
  <si>
    <t>Funds</t>
  </si>
  <si>
    <t>Category and Fund codes: Reference the Project Category and Fund Types section in The Basis of the Capital Outlay Program.</t>
  </si>
  <si>
    <t>Self-Support / Other Projects</t>
  </si>
  <si>
    <t>Academic Projects</t>
  </si>
  <si>
    <t>Spaces</t>
  </si>
  <si>
    <t>2021/22</t>
  </si>
  <si>
    <t>Deferred Maintenance, Renewal and Improvements</t>
  </si>
  <si>
    <r>
      <t>Greenhouse Gas Emissions (Metric Tons of CO</t>
    </r>
    <r>
      <rPr>
        <b/>
        <vertAlign val="subscript"/>
        <sz val="13"/>
        <rFont val="Arial"/>
        <family val="2"/>
      </rPr>
      <t>2</t>
    </r>
    <r>
      <rPr>
        <b/>
        <sz val="13"/>
        <rFont val="Arial"/>
        <family val="2"/>
      </rPr>
      <t>)</t>
    </r>
  </si>
  <si>
    <t>Net Change Due to Projects</t>
  </si>
  <si>
    <t>Current GHG</t>
  </si>
  <si>
    <t>2020 Goal</t>
  </si>
  <si>
    <t>DESIGNATED CAMPUS IMPROVEMENTS (Campus-I)</t>
  </si>
  <si>
    <t>DESIGNATED CAMPUS MAINTENANCE (Campus-M)</t>
  </si>
  <si>
    <t>DEFERRED MAINTENANCE - State (DM)</t>
  </si>
  <si>
    <t>CAP AND TRADE - State (C&amp;T)</t>
  </si>
  <si>
    <t>Net Change</t>
  </si>
  <si>
    <t>Greenhouse Gas Emissions with Net Changes</t>
  </si>
  <si>
    <t>A = Acquisition    P = Preliminary Plans    W = Working Drawings    C = Construction    E = Equipment    S = Study</t>
  </si>
  <si>
    <t>CHANCELLOR’S OFFICE (CO)</t>
  </si>
  <si>
    <t>SELF-SUPPORT RESERVES: Associated Students Incorporated (ASI); Auxiliary/Foundation (Aux); Continuing Education (CE);</t>
  </si>
  <si>
    <t xml:space="preserve">     Faculty/Staff Housing (FH); Health Center (Hlth); Parking (Pkg); Student Housing (SH)</t>
  </si>
  <si>
    <t>SYSTEMWIDE REVENUE BONDS: Academic Program (SRB-AP); Self-Support (SRB-SS)</t>
  </si>
  <si>
    <t>OTHER: Donor (Don); Energy/Power Purchase Agreements (Eng); Grants (Gra); Public-Private/Public Partnership (PPP)</t>
  </si>
  <si>
    <t>Fund Types:</t>
  </si>
  <si>
    <t>2022/23</t>
  </si>
  <si>
    <r>
      <t>New Space</t>
    </r>
    <r>
      <rPr>
        <b/>
        <vertAlign val="superscript"/>
        <sz val="14"/>
        <rFont val="Arial"/>
        <family val="2"/>
      </rPr>
      <t>3</t>
    </r>
  </si>
  <si>
    <t>2040 Goal</t>
  </si>
  <si>
    <r>
      <t>1</t>
    </r>
    <r>
      <rPr>
        <sz val="13"/>
        <rFont val="Arial"/>
        <family val="2"/>
      </rPr>
      <t xml:space="preserve"> Greenhouse Gas Emissions</t>
    </r>
  </si>
  <si>
    <r>
      <t>GHG</t>
    </r>
    <r>
      <rPr>
        <b/>
        <vertAlign val="superscript"/>
        <sz val="14"/>
        <rFont val="Arial"/>
        <family val="2"/>
      </rPr>
      <t>1</t>
    </r>
  </si>
  <si>
    <t>2023/24</t>
  </si>
  <si>
    <t>Campus Five-Year Plan</t>
  </si>
  <si>
    <t>2024/25</t>
  </si>
  <si>
    <t>(Dollars in 000's)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</si>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</sst>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;[Red]&quot;$&quot;#,##0"/>
    <numFmt numFmtId="165" formatCode="&quot;$&quot;#,##0"/>
    <numFmt numFmtId="166" formatCode="_(* #,##0_);_(* \(#,##0\);_(* &quot;-&quot;??_);_(@_)"/>
  </numFmts>
  <fonts count="28">
    <font>
      <sz val="10"/>
      <name val="Geneva"/>
    </font>
    <font>
      <sz val="10"/>
      <name val="Geneva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b/>
      <i/>
      <sz val="13"/>
      <name val="Arial"/>
      <family val="2"/>
    </font>
    <font>
      <b/>
      <vertAlign val="subscript"/>
      <sz val="13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vertAlign val="superscript"/>
      <sz val="14"/>
      <name val="Arial"/>
      <family val="2"/>
    </font>
    <font>
      <vertAlign val="superscript"/>
      <sz val="13"/>
      <name val="Arial"/>
      <family val="2"/>
    </font>
    <font>
      <sz val="13"/>
      <name val="Geneva"/>
    </font>
    <font>
      <u/>
      <sz val="13"/>
      <name val="Arial"/>
      <family val="2"/>
    </font>
    <font>
      <sz val="13"/>
      <name val="Arial Narrow"/>
      <family val="2"/>
    </font>
    <font>
      <sz val="14"/>
      <name val="Arial Narrow"/>
      <family val="2"/>
    </font>
    <font>
      <b/>
      <sz val="10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sz val="10"/>
      <color indexed="8"/>
      <name val="Symbol"/>
      <family val="1"/>
      <charset val="204"/>
    </font>
  </fonts>
  <fills count="8">
    <fill>
      <patternFill patternType="none"/>
    </fill>
    <fill>
      <patternFill patternType="gray125"/>
    </fill>
    <fill>
      <patternFill patternType="darkVertical">
        <fgColor indexed="0"/>
        <bgColor indexed="0"/>
      </patternFill>
    </fill>
    <fill>
      <patternFill patternType="solid">
        <fgColor theme="2"/>
        <bgColor indexed="64"/>
      </patternFill>
    </fill>
    <fill>
      <patternFill patternType="darkVertical">
        <fgColor indexed="0"/>
        <bgColor theme="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6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/>
    <xf numFmtId="164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19" fontId="4" fillId="2" borderId="1" xfId="0" applyNumberFormat="1" applyFont="1" applyFill="1" applyBorder="1" applyAlignment="1" applyProtection="1">
      <alignment horizontal="fill" vertical="top"/>
      <protection locked="0"/>
    </xf>
    <xf numFmtId="0" fontId="4" fillId="0" borderId="0" xfId="0" applyFont="1" applyBorder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Border="1"/>
    <xf numFmtId="0" fontId="4" fillId="3" borderId="0" xfId="0" applyFont="1" applyFill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3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/>
    <xf numFmtId="0" fontId="3" fillId="0" borderId="0" xfId="0" applyFont="1" applyFill="1" applyBorder="1"/>
    <xf numFmtId="0" fontId="4" fillId="0" borderId="0" xfId="0" applyFont="1"/>
    <xf numFmtId="19" fontId="4" fillId="2" borderId="0" xfId="0" applyNumberFormat="1" applyFont="1" applyFill="1" applyBorder="1" applyAlignment="1" applyProtection="1">
      <alignment horizontal="fill" vertical="top"/>
      <protection locked="0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19" fontId="3" fillId="2" borderId="0" xfId="0" applyNumberFormat="1" applyFont="1" applyFill="1" applyBorder="1" applyAlignment="1" applyProtection="1">
      <alignment horizontal="fill" vertical="top"/>
      <protection locked="0"/>
    </xf>
    <xf numFmtId="0" fontId="3" fillId="3" borderId="0" xfId="0" applyFont="1" applyFill="1"/>
    <xf numFmtId="0" fontId="3" fillId="0" borderId="0" xfId="0" applyFont="1" applyFill="1" applyAlignment="1">
      <alignment horizontal="right"/>
    </xf>
    <xf numFmtId="19" fontId="3" fillId="4" borderId="0" xfId="0" applyNumberFormat="1" applyFont="1" applyFill="1" applyBorder="1" applyAlignment="1" applyProtection="1">
      <alignment horizontal="fill" vertical="top"/>
      <protection locked="0"/>
    </xf>
    <xf numFmtId="0" fontId="9" fillId="3" borderId="3" xfId="0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/>
    <xf numFmtId="1" fontId="10" fillId="0" borderId="9" xfId="1" applyNumberFormat="1" applyFont="1" applyBorder="1" applyAlignment="1">
      <alignment horizontal="right"/>
    </xf>
    <xf numFmtId="0" fontId="10" fillId="0" borderId="9" xfId="1" applyFont="1" applyBorder="1" applyAlignment="1">
      <alignment horizontal="center" vertical="center"/>
    </xf>
    <xf numFmtId="1" fontId="10" fillId="0" borderId="9" xfId="1" applyNumberFormat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9" fontId="10" fillId="2" borderId="1" xfId="1" applyNumberFormat="1" applyFont="1" applyFill="1" applyBorder="1" applyAlignment="1" applyProtection="1">
      <alignment horizontal="fill" vertical="center"/>
      <protection locked="0"/>
    </xf>
    <xf numFmtId="0" fontId="3" fillId="0" borderId="0" xfId="0" applyFont="1" applyBorder="1" applyAlignment="1"/>
    <xf numFmtId="0" fontId="4" fillId="0" borderId="0" xfId="0" applyFont="1" applyBorder="1" applyAlignment="1"/>
    <xf numFmtId="3" fontId="8" fillId="0" borderId="3" xfId="0" applyNumberFormat="1" applyFont="1" applyBorder="1" applyAlignment="1">
      <alignment horizontal="left"/>
    </xf>
    <xf numFmtId="1" fontId="10" fillId="0" borderId="9" xfId="0" applyNumberFormat="1" applyFont="1" applyBorder="1" applyAlignment="1">
      <alignment horizontal="right"/>
    </xf>
    <xf numFmtId="166" fontId="8" fillId="0" borderId="9" xfId="17" applyNumberFormat="1" applyFont="1" applyBorder="1" applyAlignment="1">
      <alignment horizontal="right"/>
    </xf>
    <xf numFmtId="3" fontId="8" fillId="0" borderId="10" xfId="9" applyNumberFormat="1" applyFont="1" applyFill="1" applyBorder="1" applyAlignment="1">
      <alignment horizontal="right"/>
    </xf>
    <xf numFmtId="164" fontId="2" fillId="5" borderId="9" xfId="0" applyNumberFormat="1" applyFont="1" applyFill="1" applyBorder="1" applyAlignment="1">
      <alignment horizontal="right"/>
    </xf>
    <xf numFmtId="1" fontId="2" fillId="5" borderId="9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3" fontId="8" fillId="5" borderId="6" xfId="9" applyNumberFormat="1" applyFont="1" applyFill="1" applyBorder="1" applyAlignment="1">
      <alignment horizontal="right"/>
    </xf>
    <xf numFmtId="164" fontId="2" fillId="5" borderId="8" xfId="0" applyNumberFormat="1" applyFont="1" applyFill="1" applyBorder="1" applyAlignment="1">
      <alignment horizontal="right"/>
    </xf>
    <xf numFmtId="3" fontId="9" fillId="5" borderId="8" xfId="0" applyNumberFormat="1" applyFont="1" applyFill="1" applyBorder="1"/>
    <xf numFmtId="166" fontId="8" fillId="5" borderId="11" xfId="17" applyNumberFormat="1" applyFont="1" applyFill="1" applyBorder="1" applyAlignment="1">
      <alignment horizontal="right"/>
    </xf>
    <xf numFmtId="0" fontId="9" fillId="6" borderId="8" xfId="1" applyFont="1" applyFill="1" applyBorder="1" applyAlignment="1"/>
    <xf numFmtId="0" fontId="11" fillId="6" borderId="9" xfId="1" applyFont="1" applyFill="1" applyBorder="1" applyAlignment="1">
      <alignment horizontal="center" vertical="center"/>
    </xf>
    <xf numFmtId="1" fontId="10" fillId="6" borderId="10" xfId="1" applyNumberFormat="1" applyFont="1" applyFill="1" applyBorder="1" applyAlignment="1">
      <alignment horizontal="center" vertical="center"/>
    </xf>
    <xf numFmtId="1" fontId="13" fillId="6" borderId="11" xfId="1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8" fillId="0" borderId="0" xfId="17" applyNumberFormat="1" applyFont="1" applyFill="1" applyBorder="1" applyAlignment="1">
      <alignment horizontal="right"/>
    </xf>
    <xf numFmtId="3" fontId="8" fillId="0" borderId="0" xfId="9" applyNumberFormat="1" applyFont="1" applyFill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Fill="1"/>
    <xf numFmtId="0" fontId="15" fillId="0" borderId="0" xfId="0" applyFont="1"/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Border="1"/>
    <xf numFmtId="0" fontId="16" fillId="0" borderId="0" xfId="0" applyFont="1" applyFill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1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8" fillId="0" borderId="0" xfId="0" applyFont="1" applyFill="1"/>
    <xf numFmtId="0" fontId="18" fillId="0" borderId="0" xfId="0" applyFont="1"/>
    <xf numFmtId="0" fontId="17" fillId="0" borderId="0" xfId="0" applyFont="1"/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19" fontId="16" fillId="2" borderId="1" xfId="0" applyNumberFormat="1" applyFont="1" applyFill="1" applyBorder="1" applyAlignment="1" applyProtection="1">
      <alignment horizontal="fill" vertical="top"/>
      <protection locked="0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19" fontId="15" fillId="2" borderId="1" xfId="0" applyNumberFormat="1" applyFont="1" applyFill="1" applyBorder="1" applyAlignment="1" applyProtection="1">
      <alignment horizontal="fill" vertical="top"/>
      <protection locked="0"/>
    </xf>
    <xf numFmtId="1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8" xfId="0" applyNumberFormat="1" applyFont="1" applyBorder="1"/>
    <xf numFmtId="164" fontId="7" fillId="0" borderId="10" xfId="0" applyNumberFormat="1" applyFont="1" applyBorder="1" applyAlignment="1">
      <alignment horizontal="right"/>
    </xf>
    <xf numFmtId="0" fontId="16" fillId="0" borderId="11" xfId="0" applyFont="1" applyBorder="1" applyAlignment="1">
      <alignment horizontal="center"/>
    </xf>
    <xf numFmtId="0" fontId="16" fillId="0" borderId="2" xfId="0" applyFont="1" applyBorder="1"/>
    <xf numFmtId="2" fontId="8" fillId="0" borderId="0" xfId="17" applyNumberFormat="1" applyFont="1" applyFill="1" applyBorder="1" applyAlignment="1">
      <alignment horizontal="center"/>
    </xf>
    <xf numFmtId="0" fontId="4" fillId="0" borderId="5" xfId="0" applyFont="1" applyFill="1" applyBorder="1"/>
    <xf numFmtId="0" fontId="9" fillId="0" borderId="8" xfId="1" applyFont="1" applyBorder="1" applyAlignment="1">
      <alignment vertical="center"/>
    </xf>
    <xf numFmtId="0" fontId="9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20" fillId="0" borderId="0" xfId="0" applyFont="1" applyFill="1" applyBorder="1" applyAlignment="1"/>
    <xf numFmtId="164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19" fontId="8" fillId="2" borderId="0" xfId="0" applyNumberFormat="1" applyFont="1" applyFill="1" applyBorder="1" applyAlignment="1" applyProtection="1">
      <alignment horizontal="fill" vertical="top"/>
      <protection locked="0"/>
    </xf>
    <xf numFmtId="0" fontId="8" fillId="0" borderId="0" xfId="1" applyFont="1" applyBorder="1" applyAlignment="1"/>
    <xf numFmtId="0" fontId="8" fillId="0" borderId="0" xfId="0" applyFont="1" applyBorder="1" applyAlignment="1"/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Fill="1" applyBorder="1" applyAlignment="1"/>
    <xf numFmtId="0" fontId="8" fillId="0" borderId="0" xfId="1" applyFont="1" applyFill="1" applyAlignment="1"/>
    <xf numFmtId="0" fontId="8" fillId="0" borderId="0" xfId="1" applyFont="1" applyFill="1" applyAlignment="1">
      <alignment horizontal="right"/>
    </xf>
    <xf numFmtId="0" fontId="8" fillId="0" borderId="0" xfId="1" applyFont="1" applyFill="1" applyBorder="1" applyAlignment="1"/>
    <xf numFmtId="0" fontId="8" fillId="0" borderId="0" xfId="1" quotePrefix="1" applyFont="1" applyFill="1" applyAlignme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1" fillId="0" borderId="0" xfId="0" applyFont="1" applyAlignment="1"/>
    <xf numFmtId="0" fontId="22" fillId="0" borderId="0" xfId="1" applyFont="1" applyFill="1" applyBorder="1" applyAlignment="1"/>
    <xf numFmtId="0" fontId="4" fillId="0" borderId="0" xfId="0" applyFont="1" applyFill="1" applyAlignment="1"/>
    <xf numFmtId="0" fontId="4" fillId="3" borderId="0" xfId="0" applyFont="1" applyFill="1" applyAlignment="1"/>
    <xf numFmtId="1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1" fontId="8" fillId="0" borderId="0" xfId="17" applyNumberFormat="1" applyFont="1" applyFill="1" applyBorder="1" applyAlignment="1">
      <alignment horizontal="center"/>
    </xf>
    <xf numFmtId="1" fontId="9" fillId="0" borderId="0" xfId="17" applyNumberFormat="1" applyFont="1" applyFill="1" applyBorder="1" applyAlignment="1">
      <alignment horizontal="center"/>
    </xf>
    <xf numFmtId="166" fontId="9" fillId="0" borderId="11" xfId="17" applyNumberFormat="1" applyFont="1" applyFill="1" applyBorder="1" applyAlignment="1">
      <alignment horizontal="center"/>
    </xf>
    <xf numFmtId="166" fontId="8" fillId="0" borderId="11" xfId="17" applyNumberFormat="1" applyFont="1" applyFill="1" applyBorder="1" applyAlignment="1">
      <alignment horizontal="center"/>
    </xf>
    <xf numFmtId="166" fontId="23" fillId="7" borderId="12" xfId="17" applyNumberFormat="1" applyFont="1" applyFill="1" applyBorder="1" applyAlignment="1">
      <alignment horizontal="center"/>
    </xf>
    <xf numFmtId="166" fontId="23" fillId="0" borderId="7" xfId="17" applyNumberFormat="1" applyFont="1" applyFill="1" applyBorder="1" applyAlignment="1">
      <alignment horizontal="center"/>
    </xf>
    <xf numFmtId="166" fontId="23" fillId="7" borderId="7" xfId="17" applyNumberFormat="1" applyFont="1" applyFill="1" applyBorder="1" applyAlignment="1">
      <alignment horizontal="center"/>
    </xf>
    <xf numFmtId="1" fontId="24" fillId="3" borderId="0" xfId="0" applyNumberFormat="1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3" fontId="24" fillId="0" borderId="0" xfId="0" applyNumberFormat="1" applyFont="1" applyBorder="1" applyAlignment="1">
      <alignment horizontal="right"/>
    </xf>
    <xf numFmtId="1" fontId="24" fillId="0" borderId="0" xfId="0" applyNumberFormat="1" applyFont="1" applyBorder="1" applyAlignment="1">
      <alignment horizontal="right"/>
    </xf>
    <xf numFmtId="3" fontId="24" fillId="0" borderId="3" xfId="0" applyNumberFormat="1" applyFont="1" applyBorder="1" applyAlignment="1">
      <alignment horizontal="right"/>
    </xf>
    <xf numFmtId="3" fontId="24" fillId="3" borderId="3" xfId="9" applyNumberFormat="1" applyFont="1" applyFill="1" applyBorder="1" applyAlignment="1">
      <alignment horizontal="right"/>
    </xf>
    <xf numFmtId="1" fontId="24" fillId="3" borderId="4" xfId="0" applyNumberFormat="1" applyFont="1" applyFill="1" applyBorder="1" applyAlignment="1">
      <alignment horizontal="right"/>
    </xf>
    <xf numFmtId="3" fontId="24" fillId="3" borderId="0" xfId="0" applyNumberFormat="1" applyFont="1" applyFill="1" applyBorder="1" applyAlignment="1">
      <alignment horizontal="right"/>
    </xf>
    <xf numFmtId="3" fontId="24" fillId="3" borderId="0" xfId="9" applyNumberFormat="1" applyFont="1" applyFill="1" applyBorder="1" applyAlignment="1">
      <alignment horizontal="right"/>
    </xf>
    <xf numFmtId="3" fontId="8" fillId="0" borderId="9" xfId="9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wrapText="1"/>
    </xf>
    <xf numFmtId="1" fontId="9" fillId="0" borderId="13" xfId="17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wrapText="1"/>
    </xf>
    <xf numFmtId="1" fontId="8" fillId="0" borderId="13" xfId="17" applyNumberFormat="1" applyFont="1" applyFill="1" applyBorder="1" applyAlignment="1">
      <alignment horizontal="center"/>
    </xf>
    <xf numFmtId="166" fontId="24" fillId="7" borderId="12" xfId="17" applyNumberFormat="1" applyFont="1" applyFill="1" applyBorder="1" applyAlignment="1">
      <alignment horizontal="center"/>
    </xf>
    <xf numFmtId="166" fontId="24" fillId="7" borderId="7" xfId="17" applyNumberFormat="1" applyFont="1" applyFill="1" applyBorder="1" applyAlignment="1">
      <alignment horizontal="center"/>
    </xf>
    <xf numFmtId="166" fontId="24" fillId="0" borderId="7" xfId="17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left"/>
    </xf>
    <xf numFmtId="1" fontId="8" fillId="3" borderId="4" xfId="0" applyNumberFormat="1" applyFont="1" applyFill="1" applyBorder="1" applyAlignment="1">
      <alignment horizontal="left"/>
    </xf>
    <xf numFmtId="3" fontId="8" fillId="0" borderId="4" xfId="0" applyNumberFormat="1" applyFont="1" applyBorder="1" applyAlignment="1">
      <alignment horizontal="left"/>
    </xf>
    <xf numFmtId="3" fontId="8" fillId="3" borderId="0" xfId="0" applyNumberFormat="1" applyFont="1" applyFill="1" applyBorder="1" applyAlignment="1">
      <alignment horizontal="left"/>
    </xf>
    <xf numFmtId="3" fontId="8" fillId="3" borderId="4" xfId="4" quotePrefix="1" applyNumberFormat="1" applyFont="1" applyFill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3" fillId="3" borderId="7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1" fontId="8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" fontId="8" fillId="3" borderId="4" xfId="0" applyNumberFormat="1" applyFont="1" applyFill="1" applyBorder="1" applyAlignment="1">
      <alignment horizontal="right" vertical="center"/>
    </xf>
    <xf numFmtId="3" fontId="8" fillId="3" borderId="3" xfId="9" applyNumberFormat="1" applyFont="1" applyFill="1" applyBorder="1" applyAlignment="1">
      <alignment horizontal="right"/>
    </xf>
    <xf numFmtId="1" fontId="8" fillId="3" borderId="4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3" fontId="8" fillId="3" borderId="3" xfId="17" applyNumberFormat="1" applyFont="1" applyFill="1" applyBorder="1" applyAlignment="1">
      <alignment horizontal="right"/>
    </xf>
    <xf numFmtId="3" fontId="8" fillId="3" borderId="4" xfId="4" applyNumberFormat="1" applyFont="1" applyFill="1" applyBorder="1" applyAlignment="1">
      <alignment horizontal="left"/>
    </xf>
    <xf numFmtId="3" fontId="8" fillId="3" borderId="4" xfId="0" applyNumberFormat="1" applyFont="1" applyFill="1" applyBorder="1" applyAlignment="1"/>
    <xf numFmtId="3" fontId="8" fillId="3" borderId="0" xfId="0" applyNumberFormat="1" applyFont="1" applyFill="1" applyBorder="1" applyAlignment="1"/>
    <xf numFmtId="1" fontId="8" fillId="3" borderId="0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/>
    </xf>
    <xf numFmtId="3" fontId="8" fillId="0" borderId="3" xfId="17" applyNumberFormat="1" applyFont="1" applyBorder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4" xfId="0" applyFont="1" applyFill="1" applyBorder="1" applyAlignment="1">
      <alignment horizontal="right"/>
    </xf>
    <xf numFmtId="1" fontId="7" fillId="0" borderId="10" xfId="0" applyNumberFormat="1" applyFont="1" applyBorder="1" applyAlignment="1">
      <alignment horizontal="center"/>
    </xf>
    <xf numFmtId="1" fontId="8" fillId="3" borderId="0" xfId="17" applyNumberFormat="1" applyFont="1" applyFill="1" applyBorder="1" applyAlignment="1">
      <alignment horizontal="center"/>
    </xf>
    <xf numFmtId="0" fontId="10" fillId="0" borderId="0" xfId="1" applyFont="1" applyFill="1" applyAlignment="1">
      <alignment vertical="center"/>
    </xf>
    <xf numFmtId="166" fontId="10" fillId="0" borderId="11" xfId="17" applyNumberFormat="1" applyFont="1" applyBorder="1" applyAlignment="1">
      <alignment horizontal="right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165" fontId="7" fillId="0" borderId="8" xfId="0" applyNumberFormat="1" applyFont="1" applyBorder="1" applyAlignment="1"/>
    <xf numFmtId="165" fontId="7" fillId="0" borderId="10" xfId="0" applyNumberFormat="1" applyFont="1" applyBorder="1" applyAlignment="1"/>
    <xf numFmtId="1" fontId="8" fillId="7" borderId="14" xfId="17" applyNumberFormat="1" applyFont="1" applyFill="1" applyBorder="1" applyAlignment="1">
      <alignment horizontal="center"/>
    </xf>
    <xf numFmtId="1" fontId="8" fillId="7" borderId="15" xfId="17" applyNumberFormat="1" applyFont="1" applyFill="1" applyBorder="1" applyAlignment="1">
      <alignment horizontal="center"/>
    </xf>
    <xf numFmtId="1" fontId="8" fillId="0" borderId="15" xfId="17" applyNumberFormat="1" applyFont="1" applyFill="1" applyBorder="1" applyAlignment="1">
      <alignment horizontal="center"/>
    </xf>
    <xf numFmtId="1" fontId="16" fillId="7" borderId="14" xfId="17" applyNumberFormat="1" applyFont="1" applyFill="1" applyBorder="1" applyAlignment="1">
      <alignment horizontal="center"/>
    </xf>
    <xf numFmtId="1" fontId="16" fillId="7" borderId="15" xfId="17" applyNumberFormat="1" applyFont="1" applyFill="1" applyBorder="1" applyAlignment="1">
      <alignment horizontal="center"/>
    </xf>
    <xf numFmtId="1" fontId="16" fillId="0" borderId="15" xfId="17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" fontId="8" fillId="3" borderId="7" xfId="0" applyNumberFormat="1" applyFont="1" applyFill="1" applyBorder="1" applyAlignment="1">
      <alignment horizontal="center"/>
    </xf>
    <xf numFmtId="1" fontId="8" fillId="3" borderId="7" xfId="8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</cellXfs>
  <cellStyles count="18">
    <cellStyle name="Comma" xfId="17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13" xfId="14" xr:uid="{00000000-0005-0000-0000-000005000000}"/>
    <cellStyle name="Normal 14" xfId="15" xr:uid="{00000000-0005-0000-0000-000006000000}"/>
    <cellStyle name="Normal 15" xfId="16" xr:uid="{00000000-0005-0000-0000-000007000000}"/>
    <cellStyle name="Normal 2" xfId="3" xr:uid="{00000000-0005-0000-0000-000008000000}"/>
    <cellStyle name="Normal 3" xfId="4" xr:uid="{00000000-0005-0000-0000-000009000000}"/>
    <cellStyle name="Normal 4" xfId="2" xr:uid="{00000000-0005-0000-0000-00000A000000}"/>
    <cellStyle name="Normal 4 2" xfId="5" xr:uid="{00000000-0005-0000-0000-00000B000000}"/>
    <cellStyle name="Normal 5" xfId="6" xr:uid="{00000000-0005-0000-0000-00000C000000}"/>
    <cellStyle name="Normal 6" xfId="7" xr:uid="{00000000-0005-0000-0000-00000D000000}"/>
    <cellStyle name="Normal 7" xfId="8" xr:uid="{00000000-0005-0000-0000-00000E000000}"/>
    <cellStyle name="Normal 8" xfId="9" xr:uid="{00000000-0005-0000-0000-00000F000000}"/>
    <cellStyle name="Normal 9" xfId="10" xr:uid="{00000000-0005-0000-0000-000010000000}"/>
    <cellStyle name="Normal_CI 1-1" xfId="1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418230</xdr:colOff>
      <xdr:row>60</xdr:row>
      <xdr:rowOff>46405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61905" cy="9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61</xdr:row>
      <xdr:rowOff>0</xdr:rowOff>
    </xdr:from>
    <xdr:to>
      <xdr:col>8</xdr:col>
      <xdr:colOff>599202</xdr:colOff>
      <xdr:row>118</xdr:row>
      <xdr:rowOff>113132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9877425"/>
          <a:ext cx="7114302" cy="9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Q97"/>
  <sheetViews>
    <sheetView showGridLines="0" tabSelected="1" zoomScale="70" zoomScaleNormal="70" zoomScaleSheetLayoutView="84" workbookViewId="0"/>
  </sheetViews>
  <sheetFormatPr defaultColWidth="9.140625" defaultRowHeight="14.1" customHeight="1"/>
  <cols>
    <col min="1" max="1" width="9.28515625" style="24" customWidth="1"/>
    <col min="2" max="2" width="46.7109375" style="24" customWidth="1"/>
    <col min="3" max="3" width="11.28515625" style="9" bestFit="1" customWidth="1"/>
    <col min="4" max="4" width="6.7109375" style="24" customWidth="1"/>
    <col min="5" max="5" width="13.42578125" style="10" customWidth="1"/>
    <col min="6" max="6" width="8.85546875" style="24" customWidth="1"/>
    <col min="7" max="7" width="9.85546875" style="24" customWidth="1"/>
    <col min="8" max="8" width="8.85546875" style="11" customWidth="1"/>
    <col min="9" max="9" width="9.85546875" style="8" customWidth="1"/>
    <col min="10" max="10" width="8.85546875" style="1" customWidth="1"/>
    <col min="11" max="11" width="9.85546875" style="8" customWidth="1"/>
    <col min="12" max="12" width="8.85546875" style="1" customWidth="1"/>
    <col min="13" max="13" width="9.85546875" style="8" customWidth="1"/>
    <col min="14" max="14" width="8.85546875" style="24" customWidth="1"/>
    <col min="15" max="15" width="9.85546875" style="24" customWidth="1"/>
    <col min="16" max="16" width="11.85546875" style="26" customWidth="1"/>
    <col min="17" max="17" width="11.85546875" style="26" hidden="1" customWidth="1"/>
    <col min="18" max="94" width="9.140625" style="26"/>
    <col min="95" max="16384" width="9.140625" style="24"/>
  </cols>
  <sheetData>
    <row r="1" spans="1:99" s="84" customFormat="1" ht="23.25">
      <c r="A1" s="78" t="s">
        <v>34</v>
      </c>
      <c r="B1" s="79"/>
      <c r="C1" s="80"/>
      <c r="D1" s="79"/>
      <c r="E1" s="81"/>
      <c r="F1" s="79"/>
      <c r="G1" s="79"/>
      <c r="H1" s="82"/>
      <c r="I1" s="79"/>
      <c r="J1" s="82"/>
      <c r="K1" s="79"/>
      <c r="L1" s="82"/>
      <c r="M1" s="79"/>
      <c r="N1" s="79"/>
      <c r="O1" s="79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</row>
    <row r="2" spans="1:99" s="84" customFormat="1" ht="23.25">
      <c r="A2" s="85" t="s">
        <v>36</v>
      </c>
      <c r="C2" s="86"/>
      <c r="E2" s="87"/>
      <c r="H2" s="88"/>
      <c r="I2" s="79"/>
      <c r="J2" s="82"/>
      <c r="K2" s="79"/>
      <c r="L2" s="82"/>
      <c r="M2" s="79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</row>
    <row r="3" spans="1:99" ht="18" customHeight="1">
      <c r="A3" s="67"/>
      <c r="P3" s="102"/>
      <c r="Q3" s="102"/>
    </row>
    <row r="4" spans="1:99" ht="18" customHeight="1">
      <c r="A4" s="66"/>
      <c r="B4" s="14"/>
      <c r="C4" s="15"/>
      <c r="D4" s="14"/>
      <c r="E4" s="16"/>
      <c r="F4" s="14"/>
      <c r="G4" s="14"/>
      <c r="H4" s="17"/>
      <c r="I4" s="14"/>
      <c r="J4" s="17"/>
      <c r="K4" s="14"/>
      <c r="L4" s="17"/>
      <c r="M4" s="14"/>
      <c r="N4" s="14"/>
      <c r="O4" s="14"/>
    </row>
    <row r="5" spans="1:99" s="70" customFormat="1" ht="20.25">
      <c r="A5" s="92" t="s">
        <v>10</v>
      </c>
      <c r="B5" s="93"/>
      <c r="C5" s="128"/>
      <c r="D5" s="93"/>
      <c r="E5" s="93"/>
      <c r="F5" s="93"/>
      <c r="G5" s="93"/>
      <c r="H5" s="129"/>
      <c r="I5" s="90"/>
      <c r="J5" s="130"/>
      <c r="K5" s="90"/>
      <c r="L5" s="130"/>
      <c r="M5" s="90"/>
    </row>
    <row r="6" spans="1:99" s="77" customFormat="1" ht="39" customHeight="1">
      <c r="A6" s="206" t="s">
        <v>0</v>
      </c>
      <c r="B6" s="207"/>
      <c r="C6" s="95" t="s">
        <v>1</v>
      </c>
      <c r="D6" s="96" t="s">
        <v>3</v>
      </c>
      <c r="E6" s="95" t="s">
        <v>4</v>
      </c>
      <c r="F6" s="206" t="s">
        <v>9</v>
      </c>
      <c r="G6" s="204"/>
      <c r="H6" s="206" t="s">
        <v>28</v>
      </c>
      <c r="I6" s="204"/>
      <c r="J6" s="206" t="s">
        <v>33</v>
      </c>
      <c r="K6" s="208"/>
      <c r="L6" s="204" t="s">
        <v>35</v>
      </c>
      <c r="M6" s="205"/>
      <c r="N6" s="204" t="s">
        <v>37</v>
      </c>
      <c r="O6" s="205"/>
      <c r="P6" s="150" t="s">
        <v>32</v>
      </c>
      <c r="Q6" s="105" t="s">
        <v>29</v>
      </c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</row>
    <row r="7" spans="1:99" s="127" customFormat="1" ht="17.25" customHeight="1">
      <c r="A7" s="157"/>
      <c r="B7" s="34"/>
      <c r="C7" s="196"/>
      <c r="D7" s="197"/>
      <c r="E7" s="163"/>
      <c r="F7" s="164"/>
      <c r="G7" s="35"/>
      <c r="H7" s="164"/>
      <c r="I7" s="35"/>
      <c r="J7" s="164"/>
      <c r="K7" s="35"/>
      <c r="L7" s="164"/>
      <c r="M7" s="35"/>
      <c r="N7" s="164"/>
      <c r="O7" s="35"/>
      <c r="P7" s="190"/>
      <c r="Q7" s="137" t="e">
        <f>#REF!*0.01107</f>
        <v>#REF!</v>
      </c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</row>
    <row r="8" spans="1:99" s="13" customFormat="1" ht="17.45" customHeight="1">
      <c r="A8" s="158"/>
      <c r="B8" s="35"/>
      <c r="C8" s="196"/>
      <c r="D8" s="197"/>
      <c r="E8" s="163"/>
      <c r="F8" s="164"/>
      <c r="G8" s="35"/>
      <c r="H8" s="164"/>
      <c r="I8" s="35"/>
      <c r="J8" s="164"/>
      <c r="K8" s="35"/>
      <c r="L8" s="164"/>
      <c r="M8" s="35"/>
      <c r="N8" s="164"/>
      <c r="O8" s="35"/>
      <c r="P8" s="191"/>
      <c r="Q8" s="139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</row>
    <row r="9" spans="1:99" ht="9.9499999999999993" customHeight="1">
      <c r="A9" s="159"/>
      <c r="B9" s="45"/>
      <c r="C9" s="199"/>
      <c r="D9" s="200"/>
      <c r="E9" s="165"/>
      <c r="F9" s="166"/>
      <c r="G9" s="167"/>
      <c r="H9" s="166"/>
      <c r="I9" s="167"/>
      <c r="J9" s="166"/>
      <c r="K9" s="167"/>
      <c r="L9" s="166"/>
      <c r="M9" s="167"/>
      <c r="N9" s="166"/>
      <c r="O9" s="167"/>
      <c r="P9" s="192"/>
      <c r="Q9" s="138"/>
      <c r="CU9" s="25"/>
    </row>
    <row r="10" spans="1:99" s="13" customFormat="1" ht="17.45" customHeight="1">
      <c r="A10" s="158"/>
      <c r="B10" s="34"/>
      <c r="C10" s="196"/>
      <c r="D10" s="198"/>
      <c r="E10" s="163"/>
      <c r="F10" s="164"/>
      <c r="G10" s="35"/>
      <c r="H10" s="171"/>
      <c r="I10" s="35"/>
      <c r="J10" s="171"/>
      <c r="K10" s="35"/>
      <c r="L10" s="171"/>
      <c r="M10" s="35"/>
      <c r="N10" s="171"/>
      <c r="O10" s="35"/>
      <c r="P10" s="191"/>
      <c r="Q10" s="139" t="e">
        <f>#REF!*0.01107</f>
        <v>#REF!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</row>
    <row r="11" spans="1:99" s="13" customFormat="1" ht="17.45" customHeight="1">
      <c r="A11" s="158"/>
      <c r="B11" s="34"/>
      <c r="C11" s="196"/>
      <c r="D11" s="198"/>
      <c r="E11" s="163"/>
      <c r="F11" s="164"/>
      <c r="G11" s="35"/>
      <c r="H11" s="171"/>
      <c r="I11" s="35"/>
      <c r="J11" s="171"/>
      <c r="K11" s="35"/>
      <c r="L11" s="171"/>
      <c r="M11" s="35"/>
      <c r="N11" s="171"/>
      <c r="O11" s="35"/>
      <c r="P11" s="191"/>
      <c r="Q11" s="139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</row>
    <row r="12" spans="1:99" ht="9.9499999999999993" customHeight="1">
      <c r="A12" s="159"/>
      <c r="B12" s="45"/>
      <c r="C12" s="199"/>
      <c r="D12" s="200"/>
      <c r="E12" s="165"/>
      <c r="F12" s="166"/>
      <c r="G12" s="167"/>
      <c r="H12" s="166"/>
      <c r="I12" s="167"/>
      <c r="J12" s="166"/>
      <c r="K12" s="167"/>
      <c r="L12" s="166"/>
      <c r="M12" s="167"/>
      <c r="N12" s="166"/>
      <c r="O12" s="167"/>
      <c r="P12" s="192"/>
      <c r="Q12" s="138"/>
      <c r="CU12" s="25"/>
    </row>
    <row r="13" spans="1:99" s="13" customFormat="1" ht="17.45" customHeight="1">
      <c r="A13" s="158"/>
      <c r="B13" s="35"/>
      <c r="C13" s="196"/>
      <c r="D13" s="197"/>
      <c r="E13" s="163"/>
      <c r="F13" s="164"/>
      <c r="G13" s="35"/>
      <c r="H13" s="164"/>
      <c r="I13" s="35"/>
      <c r="J13" s="164"/>
      <c r="K13" s="35"/>
      <c r="L13" s="164"/>
      <c r="M13" s="35"/>
      <c r="N13" s="164"/>
      <c r="O13" s="35"/>
      <c r="P13" s="191"/>
      <c r="Q13" s="139" t="e">
        <f>#REF!*0.01107</f>
        <v>#REF!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1:99" s="13" customFormat="1" ht="17.45" customHeight="1">
      <c r="A14" s="158"/>
      <c r="B14" s="35"/>
      <c r="C14" s="196"/>
      <c r="D14" s="197"/>
      <c r="E14" s="163"/>
      <c r="F14" s="164"/>
      <c r="G14" s="35"/>
      <c r="H14" s="164"/>
      <c r="I14" s="35"/>
      <c r="J14" s="164"/>
      <c r="K14" s="35"/>
      <c r="L14" s="164"/>
      <c r="M14" s="35"/>
      <c r="N14" s="164"/>
      <c r="O14" s="35"/>
      <c r="P14" s="191"/>
      <c r="Q14" s="139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</row>
    <row r="15" spans="1:99" ht="9.9499999999999993" customHeight="1">
      <c r="A15" s="159"/>
      <c r="B15" s="45"/>
      <c r="C15" s="199"/>
      <c r="D15" s="200"/>
      <c r="E15" s="165"/>
      <c r="F15" s="166"/>
      <c r="G15" s="167"/>
      <c r="H15" s="166"/>
      <c r="I15" s="167"/>
      <c r="J15" s="166"/>
      <c r="K15" s="167"/>
      <c r="L15" s="166"/>
      <c r="M15" s="167"/>
      <c r="N15" s="166"/>
      <c r="O15" s="167"/>
      <c r="P15" s="192"/>
      <c r="Q15" s="138"/>
      <c r="CU15" s="25"/>
    </row>
    <row r="16" spans="1:99" s="13" customFormat="1" ht="17.45" customHeight="1">
      <c r="A16" s="158"/>
      <c r="B16" s="35"/>
      <c r="C16" s="196"/>
      <c r="D16" s="197"/>
      <c r="E16" s="163"/>
      <c r="F16" s="164"/>
      <c r="G16" s="35"/>
      <c r="H16" s="164"/>
      <c r="I16" s="35"/>
      <c r="J16" s="164"/>
      <c r="K16" s="35"/>
      <c r="L16" s="164"/>
      <c r="M16" s="35"/>
      <c r="N16" s="164"/>
      <c r="O16" s="35"/>
      <c r="P16" s="191"/>
      <c r="Q16" s="139" t="e">
        <f>#REF!*0.01107</f>
        <v>#REF!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</row>
    <row r="17" spans="1:99" s="13" customFormat="1" ht="17.45" customHeight="1">
      <c r="A17" s="158"/>
      <c r="B17" s="35"/>
      <c r="C17" s="196"/>
      <c r="D17" s="197"/>
      <c r="E17" s="163"/>
      <c r="F17" s="164"/>
      <c r="G17" s="35"/>
      <c r="H17" s="164"/>
      <c r="I17" s="35"/>
      <c r="J17" s="164"/>
      <c r="K17" s="35"/>
      <c r="L17" s="164"/>
      <c r="M17" s="35"/>
      <c r="N17" s="164"/>
      <c r="O17" s="35"/>
      <c r="P17" s="191"/>
      <c r="Q17" s="139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</row>
    <row r="18" spans="1:99" ht="9.9499999999999993" customHeight="1">
      <c r="A18" s="159"/>
      <c r="B18" s="45"/>
      <c r="C18" s="199"/>
      <c r="D18" s="200"/>
      <c r="E18" s="165"/>
      <c r="F18" s="166"/>
      <c r="G18" s="167"/>
      <c r="H18" s="166"/>
      <c r="I18" s="167"/>
      <c r="J18" s="166"/>
      <c r="K18" s="167"/>
      <c r="L18" s="166"/>
      <c r="M18" s="167"/>
      <c r="N18" s="166"/>
      <c r="O18" s="167"/>
      <c r="P18" s="192"/>
      <c r="Q18" s="138"/>
      <c r="CU18" s="25"/>
    </row>
    <row r="19" spans="1:99" ht="17.25" customHeight="1">
      <c r="A19" s="157"/>
      <c r="B19" s="160"/>
      <c r="C19" s="201"/>
      <c r="D19" s="198"/>
      <c r="E19" s="163"/>
      <c r="F19" s="168"/>
      <c r="G19" s="169"/>
      <c r="H19" s="168"/>
      <c r="I19" s="169"/>
      <c r="J19" s="168"/>
      <c r="K19" s="169"/>
      <c r="L19" s="170"/>
      <c r="M19" s="169"/>
      <c r="N19" s="164"/>
      <c r="O19" s="35"/>
      <c r="P19" s="191"/>
      <c r="Q19" s="138"/>
      <c r="CU19" s="25"/>
    </row>
    <row r="20" spans="1:99" ht="9.9499999999999993" customHeight="1">
      <c r="A20" s="159"/>
      <c r="B20" s="162"/>
      <c r="C20" s="199"/>
      <c r="D20" s="200"/>
      <c r="E20" s="165"/>
      <c r="F20" s="166"/>
      <c r="G20" s="167"/>
      <c r="H20" s="166"/>
      <c r="I20" s="167"/>
      <c r="J20" s="166"/>
      <c r="K20" s="167"/>
      <c r="L20" s="166"/>
      <c r="M20" s="167"/>
      <c r="N20" s="166"/>
      <c r="O20" s="167"/>
      <c r="P20" s="192"/>
      <c r="Q20" s="138"/>
      <c r="CU20" s="25"/>
    </row>
    <row r="21" spans="1:99" ht="17.25" customHeight="1">
      <c r="A21" s="157"/>
      <c r="B21" s="160"/>
      <c r="C21" s="201"/>
      <c r="D21" s="198"/>
      <c r="E21" s="163"/>
      <c r="F21" s="168"/>
      <c r="G21" s="169"/>
      <c r="H21" s="168"/>
      <c r="I21" s="169"/>
      <c r="J21" s="168"/>
      <c r="K21" s="169"/>
      <c r="L21" s="170"/>
      <c r="M21" s="169"/>
      <c r="N21" s="164"/>
      <c r="O21" s="35"/>
      <c r="P21" s="191"/>
      <c r="Q21" s="138"/>
      <c r="CU21" s="25"/>
    </row>
    <row r="22" spans="1:99" ht="9.9499999999999993" customHeight="1">
      <c r="A22" s="159"/>
      <c r="B22" s="162"/>
      <c r="C22" s="199"/>
      <c r="D22" s="200"/>
      <c r="E22" s="165"/>
      <c r="F22" s="166"/>
      <c r="G22" s="167"/>
      <c r="H22" s="166"/>
      <c r="I22" s="167"/>
      <c r="J22" s="166"/>
      <c r="K22" s="167"/>
      <c r="L22" s="166"/>
      <c r="M22" s="167"/>
      <c r="N22" s="166"/>
      <c r="O22" s="167"/>
      <c r="P22" s="192"/>
      <c r="Q22" s="138"/>
      <c r="CU22" s="25"/>
    </row>
    <row r="23" spans="1:99" ht="17.25" customHeight="1">
      <c r="A23" s="157"/>
      <c r="B23" s="160"/>
      <c r="C23" s="201"/>
      <c r="D23" s="198"/>
      <c r="E23" s="163"/>
      <c r="F23" s="168"/>
      <c r="G23" s="169"/>
      <c r="H23" s="168"/>
      <c r="I23" s="169"/>
      <c r="J23" s="168"/>
      <c r="K23" s="169"/>
      <c r="L23" s="170"/>
      <c r="M23" s="169"/>
      <c r="N23" s="164"/>
      <c r="O23" s="35"/>
      <c r="P23" s="191"/>
      <c r="Q23" s="138"/>
      <c r="CU23" s="25"/>
    </row>
    <row r="24" spans="1:99" ht="9.9499999999999993" customHeight="1">
      <c r="A24" s="159"/>
      <c r="B24" s="162"/>
      <c r="C24" s="199"/>
      <c r="D24" s="200"/>
      <c r="E24" s="165"/>
      <c r="F24" s="166"/>
      <c r="G24" s="167"/>
      <c r="H24" s="166"/>
      <c r="I24" s="167"/>
      <c r="J24" s="166"/>
      <c r="K24" s="167"/>
      <c r="L24" s="166"/>
      <c r="M24" s="167"/>
      <c r="N24" s="166"/>
      <c r="O24" s="167"/>
      <c r="P24" s="192"/>
      <c r="Q24" s="138"/>
      <c r="CU24" s="25"/>
    </row>
    <row r="25" spans="1:99" ht="17.25" customHeight="1">
      <c r="A25" s="157"/>
      <c r="B25" s="160"/>
      <c r="C25" s="201"/>
      <c r="D25" s="198"/>
      <c r="E25" s="163"/>
      <c r="F25" s="168"/>
      <c r="G25" s="169"/>
      <c r="H25" s="168"/>
      <c r="I25" s="169"/>
      <c r="J25" s="168"/>
      <c r="K25" s="169"/>
      <c r="L25" s="170"/>
      <c r="M25" s="169"/>
      <c r="N25" s="164"/>
      <c r="O25" s="35"/>
      <c r="P25" s="191"/>
      <c r="Q25" s="138"/>
      <c r="CU25" s="25"/>
    </row>
    <row r="26" spans="1:99" ht="9.9499999999999993" customHeight="1">
      <c r="A26" s="159"/>
      <c r="B26" s="162"/>
      <c r="C26" s="199"/>
      <c r="D26" s="200"/>
      <c r="E26" s="165"/>
      <c r="F26" s="166"/>
      <c r="G26" s="167"/>
      <c r="H26" s="166"/>
      <c r="I26" s="167"/>
      <c r="J26" s="166"/>
      <c r="K26" s="167"/>
      <c r="L26" s="166"/>
      <c r="M26" s="167"/>
      <c r="N26" s="166"/>
      <c r="O26" s="167"/>
      <c r="P26" s="192"/>
      <c r="Q26" s="138"/>
      <c r="CU26" s="25"/>
    </row>
    <row r="27" spans="1:99" ht="17.25" customHeight="1">
      <c r="A27" s="157"/>
      <c r="B27" s="160"/>
      <c r="C27" s="201"/>
      <c r="D27" s="198"/>
      <c r="E27" s="163"/>
      <c r="F27" s="168"/>
      <c r="G27" s="169"/>
      <c r="H27" s="168"/>
      <c r="I27" s="169"/>
      <c r="J27" s="168"/>
      <c r="K27" s="169"/>
      <c r="L27" s="170"/>
      <c r="M27" s="169"/>
      <c r="N27" s="164"/>
      <c r="O27" s="35"/>
      <c r="P27" s="191"/>
      <c r="Q27" s="138"/>
      <c r="CU27" s="25"/>
    </row>
    <row r="28" spans="1:99" ht="9.9499999999999993" customHeight="1">
      <c r="A28" s="159"/>
      <c r="B28" s="162"/>
      <c r="C28" s="199"/>
      <c r="D28" s="200"/>
      <c r="E28" s="165"/>
      <c r="F28" s="166"/>
      <c r="G28" s="167"/>
      <c r="H28" s="166"/>
      <c r="I28" s="167"/>
      <c r="J28" s="166"/>
      <c r="K28" s="167"/>
      <c r="L28" s="166"/>
      <c r="M28" s="167"/>
      <c r="N28" s="166"/>
      <c r="O28" s="167"/>
      <c r="P28" s="192"/>
      <c r="Q28" s="138"/>
      <c r="CU28" s="25"/>
    </row>
    <row r="29" spans="1:99" ht="17.25" customHeight="1">
      <c r="A29" s="157"/>
      <c r="B29" s="160"/>
      <c r="C29" s="201"/>
      <c r="D29" s="198"/>
      <c r="E29" s="163"/>
      <c r="F29" s="168"/>
      <c r="G29" s="169"/>
      <c r="H29" s="168"/>
      <c r="I29" s="169"/>
      <c r="J29" s="168"/>
      <c r="K29" s="169"/>
      <c r="L29" s="170"/>
      <c r="M29" s="169"/>
      <c r="N29" s="164"/>
      <c r="O29" s="35"/>
      <c r="P29" s="191"/>
      <c r="Q29" s="138"/>
      <c r="CU29" s="25"/>
    </row>
    <row r="30" spans="1:99" ht="9.9499999999999993" customHeight="1">
      <c r="A30" s="159"/>
      <c r="B30" s="162"/>
      <c r="C30" s="199"/>
      <c r="D30" s="200"/>
      <c r="E30" s="165"/>
      <c r="F30" s="166"/>
      <c r="G30" s="167"/>
      <c r="H30" s="166"/>
      <c r="I30" s="167"/>
      <c r="J30" s="166"/>
      <c r="K30" s="167"/>
      <c r="L30" s="166"/>
      <c r="M30" s="167"/>
      <c r="N30" s="166"/>
      <c r="O30" s="167"/>
      <c r="P30" s="192"/>
      <c r="Q30" s="138"/>
      <c r="CU30" s="25"/>
    </row>
    <row r="31" spans="1:99" s="13" customFormat="1" ht="17.45" customHeight="1">
      <c r="A31" s="158"/>
      <c r="B31" s="34"/>
      <c r="C31" s="196"/>
      <c r="D31" s="197"/>
      <c r="E31" s="163"/>
      <c r="F31" s="164"/>
      <c r="G31" s="35"/>
      <c r="H31" s="171"/>
      <c r="I31" s="35"/>
      <c r="J31" s="171"/>
      <c r="K31" s="35"/>
      <c r="L31" s="171"/>
      <c r="M31" s="35"/>
      <c r="N31" s="171"/>
      <c r="O31" s="35"/>
      <c r="P31" s="191"/>
      <c r="Q31" s="139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</row>
    <row r="32" spans="1:99" s="77" customFormat="1" ht="31.5" customHeight="1">
      <c r="A32" s="97" t="s">
        <v>2</v>
      </c>
      <c r="B32" s="98">
        <f>SUM(F32:O32)</f>
        <v>0</v>
      </c>
      <c r="C32" s="181">
        <f>SUM(C7:C31)</f>
        <v>0</v>
      </c>
      <c r="D32" s="99"/>
      <c r="E32" s="181"/>
      <c r="F32" s="188"/>
      <c r="G32" s="189">
        <f>SUM(G7:G31)</f>
        <v>0</v>
      </c>
      <c r="H32" s="188"/>
      <c r="I32" s="189">
        <f>SUM(I7:I31)</f>
        <v>0</v>
      </c>
      <c r="J32" s="188"/>
      <c r="K32" s="189">
        <f>SUM(K7:K31)</f>
        <v>0</v>
      </c>
      <c r="L32" s="188"/>
      <c r="M32" s="189">
        <f>SUM(M7:M31)</f>
        <v>0</v>
      </c>
      <c r="N32" s="188"/>
      <c r="O32" s="189">
        <f>SUM(O7:O31)</f>
        <v>0</v>
      </c>
      <c r="P32" s="151">
        <f>SUM(P7:P31)</f>
        <v>0</v>
      </c>
      <c r="Q32" s="135" t="e">
        <f>SUM(Q7:Q31)</f>
        <v>#REF!</v>
      </c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</row>
    <row r="33" spans="1:99" s="28" customFormat="1" ht="9.9499999999999993" customHeight="1">
      <c r="A33" s="18"/>
      <c r="B33" s="19"/>
      <c r="C33" s="20"/>
      <c r="D33" s="21"/>
      <c r="E33" s="20"/>
      <c r="F33" s="22"/>
      <c r="G33" s="43"/>
      <c r="H33" s="22"/>
      <c r="I33" s="43"/>
      <c r="J33" s="22"/>
      <c r="K33" s="43"/>
      <c r="L33" s="22"/>
      <c r="M33" s="43"/>
      <c r="N33" s="22"/>
      <c r="O33" s="4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</row>
    <row r="34" spans="1:99" s="28" customFormat="1" ht="9.9499999999999993" customHeight="1">
      <c r="A34" s="18"/>
      <c r="B34" s="19"/>
      <c r="C34" s="20"/>
      <c r="D34" s="21"/>
      <c r="E34" s="20"/>
      <c r="F34" s="22"/>
      <c r="G34" s="43"/>
      <c r="H34" s="22"/>
      <c r="I34" s="43"/>
      <c r="J34" s="22"/>
      <c r="K34" s="43"/>
      <c r="L34" s="22"/>
      <c r="M34" s="43"/>
      <c r="N34" s="22"/>
      <c r="O34" s="43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</row>
    <row r="35" spans="1:99" ht="9.9499999999999993" customHeight="1">
      <c r="A35" s="2"/>
      <c r="B35" s="3"/>
      <c r="C35" s="4"/>
      <c r="D35" s="6"/>
      <c r="E35" s="6"/>
      <c r="F35" s="6"/>
      <c r="G35" s="6"/>
      <c r="H35" s="5"/>
      <c r="I35" s="44"/>
      <c r="J35" s="5"/>
      <c r="K35" s="44"/>
      <c r="L35" s="5"/>
      <c r="M35" s="44"/>
      <c r="N35" s="5"/>
      <c r="O35" s="44"/>
    </row>
    <row r="36" spans="1:99" s="71" customFormat="1" ht="20.25">
      <c r="A36" s="92" t="s">
        <v>7</v>
      </c>
      <c r="B36" s="93"/>
      <c r="C36" s="72"/>
      <c r="D36" s="73"/>
      <c r="E36" s="73"/>
      <c r="F36" s="69"/>
      <c r="G36" s="68"/>
      <c r="H36" s="69"/>
      <c r="I36" s="68"/>
      <c r="L36" s="74"/>
      <c r="N36" s="68"/>
      <c r="P36" s="26"/>
      <c r="Q36" s="26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U36" s="94"/>
    </row>
    <row r="37" spans="1:99" s="77" customFormat="1" ht="39" customHeight="1">
      <c r="A37" s="206" t="s">
        <v>0</v>
      </c>
      <c r="B37" s="207"/>
      <c r="C37" s="95" t="s">
        <v>1</v>
      </c>
      <c r="D37" s="96" t="s">
        <v>3</v>
      </c>
      <c r="E37" s="95" t="s">
        <v>4</v>
      </c>
      <c r="F37" s="206" t="str">
        <f>F6</f>
        <v>2021/22</v>
      </c>
      <c r="G37" s="204"/>
      <c r="H37" s="206" t="str">
        <f>H6</f>
        <v>2022/23</v>
      </c>
      <c r="I37" s="204"/>
      <c r="J37" s="206" t="str">
        <f>J6</f>
        <v>2023/24</v>
      </c>
      <c r="K37" s="204"/>
      <c r="L37" s="206" t="str">
        <f>L6</f>
        <v>2024/25</v>
      </c>
      <c r="M37" s="204"/>
      <c r="N37" s="206" t="str">
        <f>N6</f>
        <v>2025/26</v>
      </c>
      <c r="O37" s="204"/>
      <c r="P37" s="150" t="s">
        <v>32</v>
      </c>
      <c r="Q37" s="105" t="s">
        <v>29</v>
      </c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</row>
    <row r="38" spans="1:99" s="13" customFormat="1" ht="17.45" customHeight="1">
      <c r="A38" s="157"/>
      <c r="B38" s="160"/>
      <c r="C38" s="202"/>
      <c r="D38" s="198"/>
      <c r="E38" s="163"/>
      <c r="F38" s="168"/>
      <c r="G38" s="169"/>
      <c r="H38" s="168"/>
      <c r="I38" s="169"/>
      <c r="J38" s="168"/>
      <c r="K38" s="169"/>
      <c r="L38" s="168"/>
      <c r="M38" s="169"/>
      <c r="N38" s="164"/>
      <c r="O38" s="35"/>
      <c r="P38" s="193"/>
      <c r="Q38" s="154" t="e">
        <f>#REF!*0.01107</f>
        <v>#REF!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31"/>
      <c r="CR38" s="31"/>
      <c r="CS38" s="31"/>
      <c r="CT38" s="31"/>
      <c r="CU38" s="33"/>
    </row>
    <row r="39" spans="1:99" s="13" customFormat="1" ht="17.45" customHeight="1">
      <c r="A39" s="161"/>
      <c r="B39" s="160"/>
      <c r="C39" s="202"/>
      <c r="D39" s="198"/>
      <c r="E39" s="163"/>
      <c r="F39" s="168"/>
      <c r="G39" s="169"/>
      <c r="H39" s="164"/>
      <c r="I39" s="169"/>
      <c r="J39" s="164"/>
      <c r="K39" s="169"/>
      <c r="L39" s="164"/>
      <c r="M39" s="169"/>
      <c r="N39" s="164"/>
      <c r="O39" s="35"/>
      <c r="P39" s="194"/>
      <c r="Q39" s="155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31"/>
      <c r="CR39" s="31"/>
      <c r="CS39" s="31"/>
      <c r="CT39" s="31"/>
      <c r="CU39" s="33"/>
    </row>
    <row r="40" spans="1:99" ht="9.9499999999999993" customHeight="1">
      <c r="A40" s="159"/>
      <c r="B40" s="162"/>
      <c r="C40" s="199"/>
      <c r="D40" s="200"/>
      <c r="E40" s="165"/>
      <c r="F40" s="166"/>
      <c r="G40" s="167"/>
      <c r="H40" s="166"/>
      <c r="I40" s="167"/>
      <c r="J40" s="166"/>
      <c r="K40" s="167"/>
      <c r="L40" s="166"/>
      <c r="M40" s="167"/>
      <c r="N40" s="166"/>
      <c r="O40" s="167"/>
      <c r="P40" s="195"/>
      <c r="Q40" s="156"/>
      <c r="CU40" s="25"/>
    </row>
    <row r="41" spans="1:99" s="13" customFormat="1" ht="17.45" customHeight="1">
      <c r="A41" s="173"/>
      <c r="B41" s="160"/>
      <c r="C41" s="202"/>
      <c r="D41" s="198"/>
      <c r="E41" s="163"/>
      <c r="F41" s="168"/>
      <c r="G41" s="169"/>
      <c r="H41" s="168"/>
      <c r="I41" s="169"/>
      <c r="J41" s="170"/>
      <c r="K41" s="169"/>
      <c r="L41" s="170"/>
      <c r="M41" s="169"/>
      <c r="N41" s="164"/>
      <c r="O41" s="35"/>
      <c r="P41" s="194"/>
      <c r="Q41" s="155" t="e">
        <f>#REF!*0.01107</f>
        <v>#REF!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31"/>
      <c r="CR41" s="31"/>
      <c r="CS41" s="31"/>
      <c r="CT41" s="31"/>
      <c r="CU41" s="33"/>
    </row>
    <row r="42" spans="1:99" s="13" customFormat="1" ht="17.45" customHeight="1">
      <c r="A42" s="161"/>
      <c r="B42" s="160"/>
      <c r="C42" s="202"/>
      <c r="D42" s="198"/>
      <c r="E42" s="163"/>
      <c r="F42" s="168"/>
      <c r="G42" s="35"/>
      <c r="H42" s="168"/>
      <c r="I42" s="169"/>
      <c r="J42" s="168"/>
      <c r="K42" s="169"/>
      <c r="L42" s="164"/>
      <c r="M42" s="169"/>
      <c r="N42" s="164"/>
      <c r="O42" s="35"/>
      <c r="P42" s="194"/>
      <c r="Q42" s="155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8"/>
      <c r="CR42" s="28"/>
      <c r="CS42" s="28"/>
      <c r="CT42" s="28"/>
      <c r="CU42" s="30"/>
    </row>
    <row r="43" spans="1:99" ht="9.9499999999999993" customHeight="1">
      <c r="A43" s="159"/>
      <c r="B43" s="162"/>
      <c r="C43" s="199"/>
      <c r="D43" s="200"/>
      <c r="E43" s="165"/>
      <c r="F43" s="166"/>
      <c r="G43" s="167"/>
      <c r="H43" s="166"/>
      <c r="I43" s="167"/>
      <c r="J43" s="166"/>
      <c r="K43" s="167"/>
      <c r="L43" s="166"/>
      <c r="M43" s="167"/>
      <c r="N43" s="166"/>
      <c r="O43" s="167"/>
      <c r="P43" s="195"/>
      <c r="Q43" s="156"/>
      <c r="CU43" s="25"/>
    </row>
    <row r="44" spans="1:99" s="13" customFormat="1" ht="17.45" customHeight="1">
      <c r="A44" s="173"/>
      <c r="B44" s="160"/>
      <c r="C44" s="202"/>
      <c r="D44" s="198"/>
      <c r="E44" s="163"/>
      <c r="F44" s="168"/>
      <c r="G44" s="35"/>
      <c r="H44" s="170"/>
      <c r="I44" s="169"/>
      <c r="J44" s="170"/>
      <c r="K44" s="169"/>
      <c r="L44" s="164"/>
      <c r="M44" s="35"/>
      <c r="N44" s="164"/>
      <c r="O44" s="35"/>
      <c r="P44" s="194"/>
      <c r="Q44" s="155" t="e">
        <f>#REF!*0.01107</f>
        <v>#REF!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31"/>
      <c r="CR44" s="31"/>
      <c r="CS44" s="31"/>
      <c r="CT44" s="31"/>
      <c r="CU44" s="33"/>
    </row>
    <row r="45" spans="1:99" s="13" customFormat="1" ht="17.45" customHeight="1">
      <c r="A45" s="161"/>
      <c r="B45" s="160"/>
      <c r="C45" s="202"/>
      <c r="D45" s="198"/>
      <c r="E45" s="163"/>
      <c r="F45" s="176"/>
      <c r="G45" s="35"/>
      <c r="H45" s="176"/>
      <c r="I45" s="169"/>
      <c r="J45" s="164"/>
      <c r="K45" s="169"/>
      <c r="L45" s="164"/>
      <c r="M45" s="169"/>
      <c r="N45" s="164"/>
      <c r="O45" s="35"/>
      <c r="P45" s="194"/>
      <c r="Q45" s="155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8"/>
      <c r="CR45" s="28"/>
      <c r="CS45" s="28"/>
      <c r="CT45" s="28"/>
      <c r="CU45" s="30"/>
    </row>
    <row r="46" spans="1:99" ht="9.9499999999999993" customHeight="1">
      <c r="A46" s="159"/>
      <c r="B46" s="162"/>
      <c r="C46" s="199"/>
      <c r="D46" s="200"/>
      <c r="E46" s="165"/>
      <c r="F46" s="166"/>
      <c r="G46" s="167"/>
      <c r="H46" s="166"/>
      <c r="I46" s="167"/>
      <c r="J46" s="166"/>
      <c r="K46" s="167"/>
      <c r="L46" s="166"/>
      <c r="M46" s="167"/>
      <c r="N46" s="166"/>
      <c r="O46" s="167"/>
      <c r="P46" s="195"/>
      <c r="Q46" s="156"/>
      <c r="CU46" s="25"/>
    </row>
    <row r="47" spans="1:99" s="13" customFormat="1" ht="17.45" customHeight="1">
      <c r="A47" s="173"/>
      <c r="B47" s="160"/>
      <c r="C47" s="202"/>
      <c r="D47" s="198"/>
      <c r="E47" s="163"/>
      <c r="F47" s="168"/>
      <c r="G47" s="35"/>
      <c r="H47" s="168"/>
      <c r="I47" s="169"/>
      <c r="J47" s="170"/>
      <c r="K47" s="169"/>
      <c r="L47" s="170"/>
      <c r="M47" s="169"/>
      <c r="N47" s="164"/>
      <c r="O47" s="35"/>
      <c r="P47" s="194"/>
      <c r="Q47" s="155" t="e">
        <f>#REF!*0.01107</f>
        <v>#REF!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31"/>
      <c r="CR47" s="31"/>
      <c r="CS47" s="31"/>
      <c r="CT47" s="31"/>
      <c r="CU47" s="33"/>
    </row>
    <row r="48" spans="1:99" s="13" customFormat="1" ht="17.45" customHeight="1">
      <c r="A48" s="161"/>
      <c r="B48" s="160"/>
      <c r="C48" s="202"/>
      <c r="D48" s="198"/>
      <c r="E48" s="163"/>
      <c r="F48" s="176"/>
      <c r="G48" s="35"/>
      <c r="H48" s="176"/>
      <c r="I48" s="169"/>
      <c r="J48" s="176"/>
      <c r="K48" s="169"/>
      <c r="L48" s="164"/>
      <c r="M48" s="169"/>
      <c r="N48" s="164"/>
      <c r="O48" s="35"/>
      <c r="P48" s="194"/>
      <c r="Q48" s="15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8"/>
      <c r="CR48" s="28"/>
      <c r="CS48" s="28"/>
      <c r="CT48" s="28"/>
      <c r="CU48" s="30"/>
    </row>
    <row r="49" spans="1:225" ht="9.9499999999999993" customHeight="1">
      <c r="A49" s="159"/>
      <c r="B49" s="162"/>
      <c r="C49" s="199"/>
      <c r="D49" s="200"/>
      <c r="E49" s="165"/>
      <c r="F49" s="166"/>
      <c r="G49" s="167"/>
      <c r="H49" s="166"/>
      <c r="I49" s="167"/>
      <c r="J49" s="166"/>
      <c r="K49" s="167"/>
      <c r="L49" s="166"/>
      <c r="M49" s="167"/>
      <c r="N49" s="177"/>
      <c r="O49" s="178"/>
      <c r="P49" s="195"/>
      <c r="Q49" s="156"/>
      <c r="CU49" s="25"/>
    </row>
    <row r="50" spans="1:225" s="13" customFormat="1" ht="17.45" customHeight="1">
      <c r="A50" s="173"/>
      <c r="B50" s="160"/>
      <c r="C50" s="202"/>
      <c r="D50" s="198"/>
      <c r="E50" s="163"/>
      <c r="F50" s="168"/>
      <c r="G50" s="35"/>
      <c r="H50" s="168"/>
      <c r="I50" s="169"/>
      <c r="J50" s="170"/>
      <c r="K50" s="169"/>
      <c r="L50" s="170"/>
      <c r="M50" s="169"/>
      <c r="N50" s="164"/>
      <c r="O50" s="35"/>
      <c r="P50" s="194"/>
      <c r="Q50" s="155" t="e">
        <f>#REF!*0.01107</f>
        <v>#REF!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31"/>
      <c r="CR50" s="31"/>
      <c r="CS50" s="31"/>
      <c r="CT50" s="31"/>
      <c r="CU50" s="33"/>
    </row>
    <row r="51" spans="1:225" s="13" customFormat="1" ht="17.45" customHeight="1">
      <c r="A51" s="161"/>
      <c r="B51" s="160"/>
      <c r="C51" s="202"/>
      <c r="D51" s="198"/>
      <c r="E51" s="163"/>
      <c r="F51" s="176"/>
      <c r="G51" s="35"/>
      <c r="H51" s="176"/>
      <c r="I51" s="169"/>
      <c r="J51" s="176"/>
      <c r="K51" s="169"/>
      <c r="L51" s="164"/>
      <c r="M51" s="169"/>
      <c r="N51" s="164"/>
      <c r="O51" s="35"/>
      <c r="P51" s="194"/>
      <c r="Q51" s="155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8"/>
      <c r="CR51" s="28"/>
      <c r="CS51" s="28"/>
      <c r="CT51" s="28"/>
      <c r="CU51" s="30"/>
    </row>
    <row r="52" spans="1:225" ht="9.9499999999999993" customHeight="1">
      <c r="A52" s="159"/>
      <c r="B52" s="162"/>
      <c r="C52" s="199"/>
      <c r="D52" s="200"/>
      <c r="E52" s="165"/>
      <c r="F52" s="166"/>
      <c r="G52" s="167"/>
      <c r="H52" s="166"/>
      <c r="I52" s="167"/>
      <c r="J52" s="166"/>
      <c r="K52" s="167"/>
      <c r="L52" s="166"/>
      <c r="M52" s="167"/>
      <c r="N52" s="177"/>
      <c r="O52" s="178"/>
      <c r="P52" s="195"/>
      <c r="Q52" s="156"/>
      <c r="CU52" s="25"/>
    </row>
    <row r="53" spans="1:225" s="13" customFormat="1" ht="17.45" customHeight="1">
      <c r="A53" s="174"/>
      <c r="B53" s="175"/>
      <c r="C53" s="203"/>
      <c r="D53" s="198"/>
      <c r="E53" s="163"/>
      <c r="F53" s="164"/>
      <c r="G53" s="35"/>
      <c r="H53" s="179"/>
      <c r="I53" s="169"/>
      <c r="J53" s="164"/>
      <c r="K53" s="35"/>
      <c r="L53" s="164"/>
      <c r="M53" s="35"/>
      <c r="N53" s="180"/>
      <c r="O53" s="172"/>
      <c r="P53" s="194"/>
      <c r="Q53" s="155" t="e">
        <f>#REF!*0.01107</f>
        <v>#REF!</v>
      </c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31"/>
      <c r="CR53" s="31"/>
      <c r="CS53" s="31"/>
      <c r="CT53" s="31"/>
      <c r="CU53" s="33"/>
    </row>
    <row r="54" spans="1:225" s="13" customFormat="1" ht="17.45" customHeight="1">
      <c r="A54" s="174"/>
      <c r="B54" s="175"/>
      <c r="C54" s="203"/>
      <c r="D54" s="198"/>
      <c r="E54" s="163"/>
      <c r="F54" s="164"/>
      <c r="G54" s="35"/>
      <c r="H54" s="164"/>
      <c r="I54" s="35"/>
      <c r="J54" s="164"/>
      <c r="K54" s="35"/>
      <c r="L54" s="164"/>
      <c r="M54" s="35"/>
      <c r="N54" s="164"/>
      <c r="O54" s="35"/>
      <c r="P54" s="194"/>
      <c r="Q54" s="15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31"/>
      <c r="CR54" s="31"/>
      <c r="CS54" s="31"/>
      <c r="CT54" s="31"/>
      <c r="CU54" s="33"/>
    </row>
    <row r="55" spans="1:225" s="100" customFormat="1" ht="31.5" customHeight="1">
      <c r="A55" s="97" t="s">
        <v>2</v>
      </c>
      <c r="B55" s="98">
        <f>SUM(F55:O55)</f>
        <v>0</v>
      </c>
      <c r="C55" s="95">
        <f>SUM(C38:C54)</f>
        <v>0</v>
      </c>
      <c r="D55" s="99"/>
      <c r="E55" s="99"/>
      <c r="F55" s="188"/>
      <c r="G55" s="189">
        <f>SUM(G38:G54)</f>
        <v>0</v>
      </c>
      <c r="H55" s="188"/>
      <c r="I55" s="189">
        <f>SUM(I38:I54)</f>
        <v>0</v>
      </c>
      <c r="J55" s="188"/>
      <c r="K55" s="189">
        <f>SUM(K38:K54)</f>
        <v>0</v>
      </c>
      <c r="L55" s="188"/>
      <c r="M55" s="189">
        <f>SUM(M38:M54)</f>
        <v>0</v>
      </c>
      <c r="N55" s="188"/>
      <c r="O55" s="189">
        <f>SUM(O38:O54)</f>
        <v>0</v>
      </c>
      <c r="P55" s="151">
        <f>SUM(P38:P54)</f>
        <v>0</v>
      </c>
      <c r="Q55" s="135" t="e">
        <f>SUM(Q38:Q54)</f>
        <v>#REF!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75"/>
      <c r="CR55" s="75"/>
      <c r="CS55" s="75"/>
      <c r="CT55" s="75"/>
      <c r="CU55" s="91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</row>
    <row r="56" spans="1:225" s="12" customFormat="1" ht="9.9499999999999993" customHeight="1">
      <c r="A56" s="18"/>
      <c r="B56" s="19"/>
      <c r="C56" s="20"/>
      <c r="D56" s="21"/>
      <c r="E56" s="21"/>
      <c r="F56" s="22"/>
      <c r="G56" s="43"/>
      <c r="H56" s="22"/>
      <c r="I56" s="43"/>
      <c r="J56" s="22"/>
      <c r="K56" s="43"/>
      <c r="L56" s="22"/>
      <c r="M56" s="43"/>
      <c r="N56" s="22"/>
      <c r="O56" s="4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U56" s="30"/>
    </row>
    <row r="57" spans="1:225" s="12" customFormat="1" ht="9.9499999999999993" customHeight="1">
      <c r="A57" s="18"/>
      <c r="B57" s="19"/>
      <c r="C57" s="20"/>
      <c r="D57" s="21"/>
      <c r="E57" s="21"/>
      <c r="F57" s="22"/>
      <c r="G57" s="43"/>
      <c r="H57" s="22"/>
      <c r="I57" s="43"/>
      <c r="J57" s="22"/>
      <c r="K57" s="43"/>
      <c r="L57" s="22"/>
      <c r="M57" s="43"/>
      <c r="N57" s="22"/>
      <c r="O57" s="4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U57" s="30"/>
    </row>
    <row r="58" spans="1:225" s="12" customFormat="1" ht="9.9499999999999993" customHeight="1">
      <c r="A58" s="18"/>
      <c r="B58" s="19"/>
      <c r="C58" s="20"/>
      <c r="D58" s="21"/>
      <c r="E58" s="21"/>
      <c r="F58" s="22"/>
      <c r="G58" s="43"/>
      <c r="H58" s="22"/>
      <c r="I58" s="43"/>
      <c r="J58" s="22"/>
      <c r="K58" s="43"/>
      <c r="L58" s="22"/>
      <c r="M58" s="43"/>
      <c r="N58" s="22"/>
      <c r="O58" s="4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U58" s="30"/>
    </row>
    <row r="59" spans="1:225" s="71" customFormat="1" ht="20.25">
      <c r="A59" s="92" t="s">
        <v>6</v>
      </c>
      <c r="B59" s="93"/>
      <c r="C59" s="72"/>
      <c r="D59" s="73"/>
      <c r="E59" s="73"/>
      <c r="F59" s="69"/>
      <c r="G59" s="68"/>
      <c r="H59" s="69"/>
      <c r="I59" s="68"/>
      <c r="L59" s="74"/>
      <c r="N59" s="68"/>
      <c r="P59" s="26"/>
      <c r="Q59" s="26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U59" s="94"/>
    </row>
    <row r="60" spans="1:225" s="77" customFormat="1" ht="39" customHeight="1">
      <c r="A60" s="206" t="s">
        <v>0</v>
      </c>
      <c r="B60" s="207"/>
      <c r="C60" s="95" t="s">
        <v>8</v>
      </c>
      <c r="D60" s="96" t="s">
        <v>3</v>
      </c>
      <c r="E60" s="95" t="s">
        <v>4</v>
      </c>
      <c r="F60" s="206" t="str">
        <f>F6</f>
        <v>2021/22</v>
      </c>
      <c r="G60" s="204"/>
      <c r="H60" s="206" t="str">
        <f>H6</f>
        <v>2022/23</v>
      </c>
      <c r="I60" s="204"/>
      <c r="J60" s="206" t="str">
        <f>J6</f>
        <v>2023/24</v>
      </c>
      <c r="K60" s="204"/>
      <c r="L60" s="206" t="str">
        <f>L6</f>
        <v>2024/25</v>
      </c>
      <c r="M60" s="204"/>
      <c r="N60" s="206" t="str">
        <f>N6</f>
        <v>2025/26</v>
      </c>
      <c r="O60" s="204"/>
      <c r="P60" s="150" t="s">
        <v>32</v>
      </c>
      <c r="Q60" s="132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</row>
    <row r="61" spans="1:225" s="13" customFormat="1" ht="17.45" customHeight="1">
      <c r="A61" s="174"/>
      <c r="B61" s="175"/>
      <c r="C61" s="203"/>
      <c r="D61" s="198"/>
      <c r="E61" s="163"/>
      <c r="F61" s="164"/>
      <c r="G61" s="35"/>
      <c r="H61" s="164"/>
      <c r="I61" s="35"/>
      <c r="J61" s="164"/>
      <c r="K61" s="35"/>
      <c r="L61" s="164"/>
      <c r="M61" s="35"/>
      <c r="N61" s="140"/>
      <c r="O61" s="147"/>
      <c r="P61" s="193"/>
      <c r="Q61" s="182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31"/>
      <c r="CR61" s="31"/>
      <c r="CS61" s="31"/>
      <c r="CT61" s="31"/>
      <c r="CU61" s="33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</row>
    <row r="62" spans="1:225" s="11" customFormat="1" ht="9.9499999999999993" customHeight="1">
      <c r="A62" s="159"/>
      <c r="B62" s="162"/>
      <c r="C62" s="199"/>
      <c r="D62" s="200"/>
      <c r="E62" s="165"/>
      <c r="F62" s="166"/>
      <c r="G62" s="167"/>
      <c r="H62" s="143"/>
      <c r="I62" s="144"/>
      <c r="J62" s="143"/>
      <c r="K62" s="144"/>
      <c r="L62" s="143"/>
      <c r="M62" s="144"/>
      <c r="N62" s="143"/>
      <c r="O62" s="142"/>
      <c r="P62" s="195"/>
      <c r="Q62" s="133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</row>
    <row r="63" spans="1:225" s="13" customFormat="1" ht="17.45" customHeight="1">
      <c r="A63" s="174"/>
      <c r="B63" s="175"/>
      <c r="C63" s="203"/>
      <c r="D63" s="198"/>
      <c r="E63" s="163"/>
      <c r="F63" s="164"/>
      <c r="G63" s="35"/>
      <c r="H63" s="164"/>
      <c r="I63" s="35"/>
      <c r="J63" s="164"/>
      <c r="K63" s="35"/>
      <c r="L63" s="146"/>
      <c r="M63" s="145"/>
      <c r="N63" s="146"/>
      <c r="O63" s="148"/>
      <c r="P63" s="194"/>
      <c r="Q63" s="182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31"/>
      <c r="CR63" s="31"/>
      <c r="CS63" s="31"/>
      <c r="CT63" s="31"/>
      <c r="CU63" s="33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</row>
    <row r="64" spans="1:225" ht="9.9499999999999993" customHeight="1">
      <c r="A64" s="159"/>
      <c r="B64" s="162"/>
      <c r="C64" s="199"/>
      <c r="D64" s="200"/>
      <c r="E64" s="165"/>
      <c r="F64" s="166"/>
      <c r="G64" s="167"/>
      <c r="H64" s="143"/>
      <c r="I64" s="144"/>
      <c r="J64" s="143"/>
      <c r="K64" s="144"/>
      <c r="L64" s="143"/>
      <c r="M64" s="144"/>
      <c r="N64" s="143"/>
      <c r="O64" s="142"/>
      <c r="P64" s="195"/>
      <c r="Q64" s="133"/>
      <c r="CU64" s="25"/>
    </row>
    <row r="65" spans="1:225" s="13" customFormat="1" ht="17.45" customHeight="1">
      <c r="A65" s="174"/>
      <c r="B65" s="175"/>
      <c r="C65" s="203"/>
      <c r="D65" s="198"/>
      <c r="E65" s="163"/>
      <c r="F65" s="164"/>
      <c r="G65" s="35"/>
      <c r="H65" s="141"/>
      <c r="I65" s="145"/>
      <c r="J65" s="164"/>
      <c r="K65" s="35"/>
      <c r="L65" s="164"/>
      <c r="M65" s="35"/>
      <c r="N65" s="140"/>
      <c r="O65" s="147"/>
      <c r="P65" s="194"/>
      <c r="Q65" s="182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31"/>
      <c r="CR65" s="31"/>
      <c r="CS65" s="31"/>
      <c r="CT65" s="31"/>
      <c r="CU65" s="33"/>
    </row>
    <row r="66" spans="1:225" s="100" customFormat="1" ht="31.5" customHeight="1">
      <c r="A66" s="97" t="s">
        <v>2</v>
      </c>
      <c r="B66" s="131">
        <f>SUM(F66:O66)</f>
        <v>0</v>
      </c>
      <c r="C66" s="95"/>
      <c r="D66" s="99"/>
      <c r="E66" s="99"/>
      <c r="F66" s="188"/>
      <c r="G66" s="189">
        <f>SUM(G61:G65)</f>
        <v>0</v>
      </c>
      <c r="H66" s="188"/>
      <c r="I66" s="189">
        <f>SUM(I61:I65)</f>
        <v>0</v>
      </c>
      <c r="J66" s="188"/>
      <c r="K66" s="189">
        <f>SUM(K61:K65)</f>
        <v>0</v>
      </c>
      <c r="L66" s="188"/>
      <c r="M66" s="189">
        <f>SUM(M61:M65)</f>
        <v>0</v>
      </c>
      <c r="N66" s="188"/>
      <c r="O66" s="189">
        <f>SUM(O61:O65)</f>
        <v>0</v>
      </c>
      <c r="P66" s="151">
        <f>SUM(P61:P65)</f>
        <v>0</v>
      </c>
      <c r="Q66" s="134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75"/>
      <c r="CR66" s="75"/>
      <c r="CS66" s="75"/>
      <c r="CT66" s="75"/>
      <c r="CU66" s="91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</row>
    <row r="67" spans="1:225" s="12" customFormat="1" ht="9.9499999999999993" customHeight="1">
      <c r="A67" s="18"/>
      <c r="B67" s="19"/>
      <c r="C67" s="20"/>
      <c r="D67" s="21"/>
      <c r="E67" s="21"/>
      <c r="F67" s="22"/>
      <c r="G67" s="43"/>
      <c r="H67" s="22"/>
      <c r="I67" s="43"/>
      <c r="J67" s="22"/>
      <c r="K67" s="43"/>
      <c r="L67" s="22"/>
      <c r="M67" s="43"/>
      <c r="N67" s="22"/>
      <c r="O67" s="43"/>
      <c r="P67" s="101"/>
      <c r="Q67" s="101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U67" s="30"/>
    </row>
    <row r="68" spans="1:225" s="12" customFormat="1" ht="9.9499999999999993" customHeight="1">
      <c r="A68" s="18"/>
      <c r="B68" s="19"/>
      <c r="C68" s="20"/>
      <c r="D68" s="21"/>
      <c r="E68" s="21"/>
      <c r="F68" s="22"/>
      <c r="G68" s="43"/>
      <c r="H68" s="22"/>
      <c r="I68" s="43"/>
      <c r="J68" s="22"/>
      <c r="K68" s="43"/>
      <c r="L68" s="22"/>
      <c r="M68" s="43"/>
      <c r="N68" s="22"/>
      <c r="O68" s="43"/>
      <c r="P68" s="101"/>
      <c r="Q68" s="101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U68" s="30"/>
    </row>
    <row r="69" spans="1:225" ht="21.75" customHeight="1">
      <c r="A69" s="56" t="s">
        <v>11</v>
      </c>
      <c r="B69" s="57"/>
      <c r="C69" s="57"/>
      <c r="D69" s="58"/>
      <c r="E69" s="59" t="s">
        <v>13</v>
      </c>
      <c r="F69" s="209" t="str">
        <f>F6</f>
        <v>2021/22</v>
      </c>
      <c r="G69" s="211"/>
      <c r="H69" s="209" t="str">
        <f>H6</f>
        <v>2022/23</v>
      </c>
      <c r="I69" s="211"/>
      <c r="J69" s="209" t="str">
        <f>J6</f>
        <v>2023/24</v>
      </c>
      <c r="K69" s="211"/>
      <c r="L69" s="209" t="str">
        <f>L6</f>
        <v>2024/25</v>
      </c>
      <c r="M69" s="211"/>
      <c r="N69" s="209" t="str">
        <f>N6</f>
        <v>2025/26</v>
      </c>
      <c r="O69" s="211"/>
      <c r="P69" s="152" t="s">
        <v>19</v>
      </c>
      <c r="Q69" s="104" t="s">
        <v>19</v>
      </c>
      <c r="CU69" s="7"/>
    </row>
    <row r="70" spans="1:225" s="41" customFormat="1" ht="21.75" customHeight="1">
      <c r="A70" s="103" t="s">
        <v>12</v>
      </c>
      <c r="B70" s="39"/>
      <c r="C70" s="39"/>
      <c r="D70" s="40"/>
      <c r="E70" s="184"/>
      <c r="F70" s="46"/>
      <c r="G70" s="48"/>
      <c r="H70" s="38"/>
      <c r="I70" s="48"/>
      <c r="J70" s="38"/>
      <c r="K70" s="48"/>
      <c r="L70" s="47"/>
      <c r="M70" s="48"/>
      <c r="N70" s="47"/>
      <c r="O70" s="149"/>
      <c r="P70" s="153">
        <f>SUM(P32,P55,P66)</f>
        <v>0</v>
      </c>
      <c r="Q70" s="136" t="e">
        <f>SUM(Q32,Q55,Q66)</f>
        <v>#REF!</v>
      </c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83"/>
      <c r="BR70" s="183"/>
      <c r="BS70" s="183"/>
      <c r="BT70" s="183"/>
      <c r="BU70" s="183"/>
      <c r="BV70" s="183"/>
      <c r="BW70" s="183"/>
      <c r="BX70" s="183"/>
      <c r="BY70" s="183"/>
      <c r="BZ70" s="183"/>
      <c r="CA70" s="183"/>
      <c r="CB70" s="183"/>
      <c r="CC70" s="183"/>
      <c r="CD70" s="183"/>
      <c r="CE70" s="183"/>
      <c r="CF70" s="183"/>
      <c r="CG70" s="183"/>
      <c r="CH70" s="183"/>
      <c r="CI70" s="183"/>
      <c r="CJ70" s="183"/>
      <c r="CK70" s="183"/>
      <c r="CL70" s="183"/>
      <c r="CM70" s="183"/>
      <c r="CN70" s="183"/>
      <c r="CO70" s="183"/>
      <c r="CP70" s="183"/>
      <c r="DC70" s="42"/>
    </row>
    <row r="71" spans="1:225" s="12" customFormat="1" ht="22.5" customHeight="1">
      <c r="A71" s="54" t="s">
        <v>20</v>
      </c>
      <c r="B71" s="49"/>
      <c r="C71" s="50"/>
      <c r="D71" s="51"/>
      <c r="E71" s="55"/>
      <c r="F71" s="49"/>
      <c r="G71" s="52">
        <f>G70+E70</f>
        <v>0</v>
      </c>
      <c r="H71" s="53"/>
      <c r="I71" s="52">
        <f>G71+I70</f>
        <v>0</v>
      </c>
      <c r="J71" s="49"/>
      <c r="K71" s="52">
        <f>I71+K70</f>
        <v>0</v>
      </c>
      <c r="L71" s="53"/>
      <c r="M71" s="52">
        <f>K71+M70</f>
        <v>0</v>
      </c>
      <c r="N71" s="53"/>
      <c r="O71" s="52">
        <f>M71+O70</f>
        <v>0</v>
      </c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U71" s="30"/>
    </row>
    <row r="72" spans="1:225" s="12" customFormat="1" ht="22.5" customHeight="1">
      <c r="A72" s="60"/>
      <c r="B72" s="61"/>
      <c r="C72" s="62"/>
      <c r="D72" s="63"/>
      <c r="E72" s="64"/>
      <c r="F72" s="61"/>
      <c r="G72" s="65"/>
      <c r="H72" s="61"/>
      <c r="I72" s="65"/>
      <c r="J72" s="61"/>
      <c r="K72" s="65"/>
      <c r="L72" s="61"/>
      <c r="M72" s="65"/>
      <c r="N72" s="209" t="s">
        <v>14</v>
      </c>
      <c r="O72" s="210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U72" s="30"/>
    </row>
    <row r="73" spans="1:225" s="12" customFormat="1" ht="22.5" customHeight="1">
      <c r="A73" s="106"/>
      <c r="B73" s="61"/>
      <c r="C73" s="62"/>
      <c r="D73" s="63"/>
      <c r="E73" s="64"/>
      <c r="F73" s="61"/>
      <c r="G73" s="65"/>
      <c r="H73" s="61"/>
      <c r="I73" s="65"/>
      <c r="J73" s="61"/>
      <c r="K73" s="65"/>
      <c r="L73" s="61"/>
      <c r="M73" s="65"/>
      <c r="N73" s="53"/>
      <c r="O73" s="52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U73" s="30"/>
    </row>
    <row r="74" spans="1:225" s="110" customFormat="1" ht="22.5" customHeight="1">
      <c r="A74" s="60"/>
      <c r="B74" s="107"/>
      <c r="D74" s="109"/>
      <c r="E74" s="64"/>
      <c r="F74" s="107"/>
      <c r="G74" s="65"/>
      <c r="H74" s="107"/>
      <c r="I74" s="65"/>
      <c r="J74" s="107"/>
      <c r="K74" s="65"/>
      <c r="L74" s="107"/>
      <c r="M74" s="65"/>
      <c r="N74" s="209" t="s">
        <v>30</v>
      </c>
      <c r="O74" s="210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U74" s="111"/>
    </row>
    <row r="75" spans="1:225" s="110" customFormat="1" ht="22.5" customHeight="1">
      <c r="A75" s="106" t="s">
        <v>31</v>
      </c>
      <c r="B75" s="61"/>
      <c r="C75" s="62"/>
      <c r="D75" s="63"/>
      <c r="E75" s="64"/>
      <c r="F75" s="61"/>
      <c r="G75" s="65"/>
      <c r="H75" s="61"/>
      <c r="I75" s="65"/>
      <c r="J75" s="61"/>
      <c r="K75" s="65"/>
      <c r="L75" s="107"/>
      <c r="M75" s="65"/>
      <c r="N75" s="53"/>
      <c r="O75" s="52">
        <f>O73*0.2</f>
        <v>0</v>
      </c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U75" s="111"/>
    </row>
    <row r="76" spans="1:225" s="110" customFormat="1" ht="15" customHeight="1">
      <c r="A76" s="60"/>
      <c r="B76" s="107"/>
      <c r="D76" s="109"/>
      <c r="E76" s="64"/>
      <c r="F76" s="107"/>
      <c r="G76" s="65"/>
      <c r="H76" s="107"/>
      <c r="I76" s="65"/>
      <c r="J76" s="107"/>
      <c r="K76" s="65"/>
      <c r="L76" s="107"/>
      <c r="M76" s="65"/>
      <c r="N76" s="107"/>
      <c r="O76" s="65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U76" s="111"/>
    </row>
    <row r="77" spans="1:225" s="115" customFormat="1" ht="22.5" customHeight="1">
      <c r="A77" s="112" t="s">
        <v>21</v>
      </c>
      <c r="B77" s="107"/>
      <c r="C77" s="108"/>
      <c r="D77" s="109"/>
      <c r="E77" s="64"/>
      <c r="F77" s="107"/>
      <c r="G77" s="65"/>
      <c r="H77" s="107"/>
      <c r="I77" s="65"/>
      <c r="J77" s="107"/>
      <c r="K77" s="65"/>
      <c r="L77" s="113"/>
      <c r="M77" s="113"/>
      <c r="N77" s="113"/>
      <c r="O77" s="36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</row>
    <row r="78" spans="1:225" s="117" customFormat="1" ht="22.5" customHeight="1">
      <c r="A78" s="116" t="s">
        <v>5</v>
      </c>
      <c r="B78" s="107"/>
      <c r="C78" s="108"/>
      <c r="D78" s="109"/>
      <c r="E78" s="64"/>
      <c r="F78" s="107"/>
      <c r="G78" s="65"/>
      <c r="H78" s="107"/>
      <c r="I78" s="65"/>
      <c r="J78" s="107"/>
      <c r="K78" s="65"/>
      <c r="L78" s="119"/>
      <c r="O78" s="118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  <c r="DC78" s="114"/>
      <c r="DD78" s="114"/>
      <c r="DE78" s="114"/>
      <c r="DF78" s="114"/>
      <c r="DG78" s="114"/>
      <c r="DH78" s="114"/>
      <c r="DI78" s="114"/>
      <c r="DJ78" s="114"/>
      <c r="DK78" s="114"/>
      <c r="DL78" s="114"/>
      <c r="DM78" s="114"/>
      <c r="DN78" s="114"/>
      <c r="DO78" s="114"/>
      <c r="DP78" s="114"/>
      <c r="DQ78" s="114"/>
      <c r="DR78" s="114"/>
      <c r="DS78" s="114"/>
      <c r="DT78" s="114"/>
      <c r="DU78" s="114"/>
      <c r="DV78" s="114"/>
      <c r="DW78" s="114"/>
      <c r="DX78" s="114"/>
      <c r="DY78" s="114"/>
      <c r="DZ78" s="114"/>
      <c r="EA78" s="114"/>
      <c r="EB78" s="114"/>
      <c r="EC78" s="114"/>
      <c r="ED78" s="114"/>
      <c r="EE78" s="114"/>
      <c r="EF78" s="114"/>
      <c r="EG78" s="114"/>
      <c r="EH78" s="114"/>
      <c r="EI78" s="114"/>
      <c r="EJ78" s="114"/>
      <c r="EK78" s="114"/>
      <c r="EL78" s="114"/>
      <c r="EM78" s="114"/>
      <c r="EN78" s="114"/>
      <c r="EO78" s="114"/>
      <c r="EP78" s="114"/>
      <c r="EQ78" s="114"/>
      <c r="ER78" s="114"/>
      <c r="ES78" s="114"/>
      <c r="ET78" s="114"/>
      <c r="EU78" s="114"/>
      <c r="EV78" s="114"/>
      <c r="EW78" s="114"/>
      <c r="EX78" s="114"/>
      <c r="EY78" s="114"/>
      <c r="EZ78" s="114"/>
      <c r="FA78" s="114"/>
      <c r="FB78" s="114"/>
      <c r="FC78" s="114"/>
      <c r="FD78" s="114"/>
      <c r="FE78" s="114"/>
      <c r="FF78" s="114"/>
      <c r="FG78" s="114"/>
      <c r="FH78" s="114"/>
      <c r="FI78" s="114"/>
      <c r="FJ78" s="114"/>
      <c r="FK78" s="114"/>
      <c r="FL78" s="114"/>
      <c r="FM78" s="114"/>
      <c r="FN78" s="114"/>
      <c r="FO78" s="114"/>
      <c r="FP78" s="114"/>
      <c r="FQ78" s="114"/>
      <c r="FR78" s="114"/>
      <c r="FS78" s="114"/>
      <c r="FT78" s="114"/>
      <c r="FU78" s="114"/>
      <c r="FV78" s="114"/>
      <c r="FW78" s="114"/>
      <c r="FX78" s="114"/>
      <c r="FY78" s="114"/>
      <c r="FZ78" s="114"/>
      <c r="GA78" s="114"/>
      <c r="GB78" s="114"/>
      <c r="GC78" s="114"/>
      <c r="GD78" s="114"/>
      <c r="GE78" s="114"/>
      <c r="GF78" s="114"/>
      <c r="GG78" s="114"/>
      <c r="GH78" s="114"/>
      <c r="GI78" s="114"/>
      <c r="GJ78" s="114"/>
      <c r="GK78" s="114"/>
      <c r="GL78" s="114"/>
      <c r="GM78" s="114"/>
      <c r="GN78" s="114"/>
      <c r="GO78" s="114"/>
      <c r="GP78" s="114"/>
      <c r="GQ78" s="114"/>
      <c r="GR78" s="114"/>
      <c r="GS78" s="114"/>
      <c r="GT78" s="114"/>
      <c r="GU78" s="114"/>
      <c r="GV78" s="114"/>
      <c r="GW78" s="114"/>
      <c r="GX78" s="114"/>
      <c r="GY78" s="114"/>
      <c r="GZ78" s="114"/>
      <c r="HA78" s="114"/>
      <c r="HB78" s="114"/>
      <c r="HC78" s="114"/>
      <c r="HD78" s="114"/>
      <c r="HE78" s="114"/>
      <c r="HF78" s="114"/>
      <c r="HG78" s="114"/>
      <c r="HH78" s="114"/>
      <c r="HI78" s="114"/>
      <c r="HJ78" s="114"/>
      <c r="HK78" s="114"/>
      <c r="HL78" s="114"/>
      <c r="HM78" s="114"/>
      <c r="HN78" s="114"/>
      <c r="HO78" s="114"/>
      <c r="HP78" s="114"/>
    </row>
    <row r="79" spans="1:225" s="115" customFormat="1" ht="17.45" customHeight="1">
      <c r="A79" s="119"/>
      <c r="B79" s="120"/>
      <c r="C79" s="121"/>
      <c r="E79" s="122"/>
      <c r="H79" s="123"/>
      <c r="I79" s="113"/>
      <c r="J79" s="36"/>
      <c r="K79" s="113"/>
      <c r="L79" s="36"/>
      <c r="M79" s="113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</row>
    <row r="80" spans="1:225" s="115" customFormat="1" ht="17.45" hidden="1" customHeight="1">
      <c r="A80" s="125" t="s">
        <v>27</v>
      </c>
      <c r="B80" s="120"/>
      <c r="C80" s="121"/>
      <c r="E80" s="122"/>
      <c r="H80" s="123"/>
      <c r="I80" s="113"/>
      <c r="J80" s="36"/>
      <c r="K80" s="113"/>
      <c r="L80" s="36"/>
      <c r="M80" s="113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</row>
    <row r="81" spans="1:94" s="115" customFormat="1" ht="17.45" hidden="1" customHeight="1">
      <c r="A81" s="115" t="s">
        <v>15</v>
      </c>
      <c r="B81" s="124"/>
      <c r="C81" s="121"/>
      <c r="E81" s="122"/>
      <c r="H81" s="123"/>
      <c r="I81" s="113"/>
      <c r="J81" s="36"/>
      <c r="K81" s="113"/>
      <c r="L81" s="36"/>
      <c r="M81" s="113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</row>
    <row r="82" spans="1:94" s="115" customFormat="1" ht="17.45" hidden="1" customHeight="1">
      <c r="A82" s="115" t="s">
        <v>16</v>
      </c>
      <c r="B82" s="124"/>
      <c r="C82" s="121"/>
      <c r="E82" s="122"/>
      <c r="H82" s="123"/>
      <c r="I82" s="113"/>
      <c r="J82" s="36"/>
      <c r="K82" s="113"/>
      <c r="L82" s="36"/>
      <c r="M82" s="113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</row>
    <row r="83" spans="1:94" s="115" customFormat="1" ht="17.45" hidden="1" customHeight="1">
      <c r="A83" s="115" t="s">
        <v>17</v>
      </c>
      <c r="B83" s="124"/>
      <c r="C83" s="121"/>
      <c r="E83" s="122"/>
      <c r="H83" s="123"/>
      <c r="I83" s="113"/>
      <c r="J83" s="36"/>
      <c r="K83" s="113"/>
      <c r="L83" s="36"/>
      <c r="M83" s="113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4"/>
      <c r="CK83" s="114"/>
      <c r="CL83" s="114"/>
      <c r="CM83" s="114"/>
      <c r="CN83" s="114"/>
      <c r="CO83" s="114"/>
      <c r="CP83" s="114"/>
    </row>
    <row r="84" spans="1:94" s="115" customFormat="1" ht="17.45" hidden="1" customHeight="1">
      <c r="A84" s="115" t="s">
        <v>18</v>
      </c>
      <c r="B84" s="124"/>
      <c r="C84" s="121"/>
      <c r="E84" s="122"/>
      <c r="H84" s="123"/>
      <c r="I84" s="113"/>
      <c r="J84" s="36"/>
      <c r="K84" s="113"/>
      <c r="L84" s="36"/>
      <c r="M84" s="113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114"/>
      <c r="BS84" s="114"/>
      <c r="BT84" s="114"/>
      <c r="BU84" s="114"/>
      <c r="BV84" s="114"/>
      <c r="BW84" s="114"/>
      <c r="BX84" s="114"/>
      <c r="BY84" s="114"/>
      <c r="BZ84" s="114"/>
      <c r="CA84" s="114"/>
      <c r="CB84" s="114"/>
      <c r="CC84" s="114"/>
      <c r="CD84" s="114"/>
      <c r="CE84" s="114"/>
      <c r="CF84" s="114"/>
      <c r="CG84" s="114"/>
      <c r="CH84" s="114"/>
      <c r="CI84" s="114"/>
      <c r="CJ84" s="114"/>
      <c r="CK84" s="114"/>
      <c r="CL84" s="114"/>
      <c r="CM84" s="114"/>
      <c r="CN84" s="114"/>
      <c r="CO84" s="114"/>
      <c r="CP84" s="114"/>
    </row>
    <row r="85" spans="1:94" s="115" customFormat="1" ht="17.45" hidden="1" customHeight="1">
      <c r="A85" s="115" t="s">
        <v>22</v>
      </c>
      <c r="B85" s="124"/>
      <c r="C85" s="121"/>
      <c r="E85" s="122"/>
      <c r="H85" s="123"/>
      <c r="I85" s="113"/>
      <c r="J85" s="36"/>
      <c r="K85" s="113"/>
      <c r="L85" s="36"/>
      <c r="M85" s="113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4"/>
      <c r="CK85" s="114"/>
      <c r="CL85" s="114"/>
      <c r="CM85" s="114"/>
      <c r="CN85" s="114"/>
      <c r="CO85" s="114"/>
      <c r="CP85" s="114"/>
    </row>
    <row r="86" spans="1:94" s="115" customFormat="1" ht="17.45" hidden="1" customHeight="1">
      <c r="A86" s="115" t="s">
        <v>23</v>
      </c>
      <c r="B86" s="124"/>
      <c r="C86" s="121"/>
      <c r="E86" s="122"/>
      <c r="H86" s="123"/>
      <c r="I86" s="113"/>
      <c r="J86" s="36"/>
      <c r="K86" s="113"/>
      <c r="L86" s="36"/>
      <c r="M86" s="113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4"/>
      <c r="CK86" s="114"/>
      <c r="CL86" s="114"/>
      <c r="CM86" s="114"/>
      <c r="CN86" s="114"/>
      <c r="CO86" s="114"/>
      <c r="CP86" s="114"/>
    </row>
    <row r="87" spans="1:94" s="115" customFormat="1" ht="17.45" hidden="1" customHeight="1">
      <c r="A87" s="115" t="s">
        <v>24</v>
      </c>
      <c r="B87" s="121"/>
      <c r="D87" s="122"/>
      <c r="G87" s="123"/>
      <c r="H87" s="113"/>
      <c r="I87" s="36"/>
      <c r="J87" s="113"/>
      <c r="K87" s="36"/>
      <c r="L87" s="113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  <c r="CO87" s="114"/>
      <c r="CP87" s="114"/>
    </row>
    <row r="88" spans="1:94" s="115" customFormat="1" ht="17.45" hidden="1" customHeight="1">
      <c r="A88" s="115" t="s">
        <v>25</v>
      </c>
      <c r="B88" s="124"/>
      <c r="C88" s="121"/>
      <c r="E88" s="122"/>
      <c r="H88" s="123"/>
      <c r="I88" s="113"/>
      <c r="J88" s="36"/>
      <c r="K88" s="113"/>
      <c r="L88" s="36"/>
      <c r="M88" s="113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4"/>
      <c r="CK88" s="114"/>
      <c r="CL88" s="114"/>
      <c r="CM88" s="114"/>
      <c r="CN88" s="114"/>
      <c r="CO88" s="114"/>
      <c r="CP88" s="114"/>
    </row>
    <row r="89" spans="1:94" s="115" customFormat="1" ht="17.45" hidden="1" customHeight="1">
      <c r="A89" s="115" t="s">
        <v>26</v>
      </c>
      <c r="B89" s="124"/>
      <c r="C89" s="121"/>
      <c r="E89" s="122"/>
      <c r="H89" s="123"/>
      <c r="I89" s="113"/>
      <c r="J89" s="36"/>
      <c r="K89" s="113"/>
      <c r="L89" s="36"/>
      <c r="M89" s="113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4"/>
      <c r="CK89" s="114"/>
      <c r="CL89" s="114"/>
      <c r="CM89" s="114"/>
      <c r="CN89" s="114"/>
      <c r="CO89" s="114"/>
      <c r="CP89" s="114"/>
    </row>
    <row r="90" spans="1:94" ht="17.45" customHeight="1"/>
    <row r="91" spans="1:94" ht="17.45" customHeight="1"/>
    <row r="92" spans="1:94" ht="17.45" customHeight="1"/>
    <row r="93" spans="1:94" ht="17.45" customHeight="1"/>
    <row r="94" spans="1:94" ht="17.45" customHeight="1"/>
    <row r="95" spans="1:94" ht="17.45" customHeight="1"/>
    <row r="96" spans="1:94" ht="17.45" customHeight="1"/>
    <row r="97" ht="17.45" customHeight="1"/>
  </sheetData>
  <mergeCells count="25">
    <mergeCell ref="N74:O74"/>
    <mergeCell ref="N37:O37"/>
    <mergeCell ref="N72:O72"/>
    <mergeCell ref="F69:G69"/>
    <mergeCell ref="N60:O60"/>
    <mergeCell ref="H69:I69"/>
    <mergeCell ref="J69:K69"/>
    <mergeCell ref="L69:M69"/>
    <mergeCell ref="N69:O69"/>
    <mergeCell ref="A60:B60"/>
    <mergeCell ref="F60:G60"/>
    <mergeCell ref="H60:I60"/>
    <mergeCell ref="J60:K60"/>
    <mergeCell ref="L60:M60"/>
    <mergeCell ref="N6:O6"/>
    <mergeCell ref="A37:B37"/>
    <mergeCell ref="F37:G37"/>
    <mergeCell ref="H37:I37"/>
    <mergeCell ref="J37:K37"/>
    <mergeCell ref="L37:M37"/>
    <mergeCell ref="A6:B6"/>
    <mergeCell ref="F6:G6"/>
    <mergeCell ref="H6:I6"/>
    <mergeCell ref="J6:K6"/>
    <mergeCell ref="L6:M6"/>
  </mergeCells>
  <pageMargins left="0.75" right="0.3" top="1" bottom="0.5" header="0" footer="0.25"/>
  <pageSetup scale="46" fitToHeight="2" orientation="portrait" r:id="rId1"/>
  <headerFooter>
    <oddFooter>&amp;L&amp;"Arial,Regular"&amp;14Campus&amp;R&amp;"Arial,Regular"&amp;14Page &amp;P of &amp;N</oddFooter>
  </headerFooter>
  <rowBreaks count="1" manualBreakCount="1">
    <brk id="8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8"/>
  <sheetViews>
    <sheetView showGridLines="0" zoomScaleNormal="100" workbookViewId="0"/>
  </sheetViews>
  <sheetFormatPr defaultRowHeight="12.75"/>
  <cols>
    <col min="1" max="1" width="2.42578125" customWidth="1"/>
    <col min="2" max="2" width="40.85546875" customWidth="1"/>
    <col min="9" max="9" width="19.28515625" customWidth="1"/>
  </cols>
  <sheetData>
    <row r="2" spans="2:2">
      <c r="B2" s="185"/>
    </row>
    <row r="3" spans="2:2">
      <c r="B3" s="186"/>
    </row>
    <row r="4" spans="2:2">
      <c r="B4" s="186"/>
    </row>
    <row r="5" spans="2:2">
      <c r="B5" s="187"/>
    </row>
    <row r="6" spans="2:2">
      <c r="B6" s="186"/>
    </row>
    <row r="7" spans="2:2">
      <c r="B7" s="187"/>
    </row>
    <row r="8" spans="2:2">
      <c r="B8" s="186"/>
    </row>
    <row r="9" spans="2:2">
      <c r="B9" s="187"/>
    </row>
    <row r="10" spans="2:2">
      <c r="B10" s="186"/>
    </row>
    <row r="11" spans="2:2">
      <c r="B11" s="187"/>
    </row>
    <row r="12" spans="2:2">
      <c r="B12" s="186"/>
    </row>
    <row r="13" spans="2:2">
      <c r="B13" s="187"/>
    </row>
    <row r="14" spans="2:2">
      <c r="B14" s="186"/>
    </row>
    <row r="15" spans="2:2">
      <c r="B15" s="187"/>
    </row>
    <row r="16" spans="2:2">
      <c r="B16" s="186"/>
    </row>
    <row r="17" spans="2:2">
      <c r="B17" s="187"/>
    </row>
    <row r="18" spans="2:2">
      <c r="B18" s="186"/>
    </row>
  </sheetData>
  <pageMargins left="0.7" right="0.7" top="0.75" bottom="0.75" header="0.3" footer="0.3"/>
  <pageSetup scale="80" fitToHeight="2" orientation="portrait" r:id="rId1"/>
  <headerFooter>
    <oddFooter>&amp;C&amp;"Arial,Regular"Page &amp;P of &amp;N</oddFooter>
  </headerFooter>
  <rowBreaks count="1" manualBreakCount="1">
    <brk id="4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E4B7A6FBCD049A75BB3879310E6D2" ma:contentTypeVersion="0" ma:contentTypeDescription="Create a new document." ma:contentTypeScope="" ma:versionID="9723d84db0e0d7f0e70292a069a47d3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283EFC-468D-4C8D-AB97-5B966F8D6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55A1084-BB51-406E-9973-AF846476082F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51BDBE-7F63-4A7A-B71D-891A25367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XX 1-1 21</vt:lpstr>
      <vt:lpstr>Instructions</vt:lpstr>
      <vt:lpstr>'XX 1-1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A</dc:title>
  <dc:creator>CSU Employee</dc:creator>
  <cp:lastModifiedBy>Smith, Meaghan</cp:lastModifiedBy>
  <cp:lastPrinted>2020-05-06T17:52:07Z</cp:lastPrinted>
  <dcterms:created xsi:type="dcterms:W3CDTF">1999-01-14T19:10:02Z</dcterms:created>
  <dcterms:modified xsi:type="dcterms:W3CDTF">2021-12-13T18:06:58Z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0x010100E57584E31A457C498A24087B6719E869</vt:lpwstr>
  </property>
</Properties>
</file>