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pivotTables/pivotTable3.xml" ContentType="application/vnd.openxmlformats-officedocument.spreadsheetml.pivotTable+xml"/>
  <Override PartName="/xl/drawings/drawing3.xml" ContentType="application/vnd.openxmlformats-officedocument.drawing+xml"/>
  <Override PartName="/xl/pivotTables/pivotTable4.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hidePivotFieldList="1"/>
  <mc:AlternateContent xmlns:mc="http://schemas.openxmlformats.org/markup-compatibility/2006">
    <mc:Choice Requires="x15">
      <x15ac:absPath xmlns:x15ac="http://schemas.microsoft.com/office/spreadsheetml/2010/11/ac" url="https://thecsu.sharepoint.com/accounting/GA/Centrally Paid Costs/Centrally Paid Costs/Centrally Paid Indirect Costs/2223/Final Package for distribution/"/>
    </mc:Choice>
  </mc:AlternateContent>
  <xr:revisionPtr revIDLastSave="261" documentId="11_C5F8262254C802DB4FEC9704EDE1F5270824A4FE" xr6:coauthVersionLast="47" xr6:coauthVersionMax="47" xr10:uidLastSave="{72CD5395-354B-48C9-9AC3-5612953A3D8A}"/>
  <bookViews>
    <workbookView xWindow="32724" yWindow="-108" windowWidth="19416" windowHeight="10416" tabRatio="814" xr2:uid="{00000000-000D-0000-FFFF-FFFF00000000}"/>
  </bookViews>
  <sheets>
    <sheet name="2223 Campus Workbook" sheetId="41" r:id="rId1"/>
    <sheet name="2223 PaCE Worksheet" sheetId="40" r:id="rId2"/>
    <sheet name="FY2223 raw data" sheetId="39" r:id="rId3"/>
    <sheet name="PY ==&gt;&gt;" sheetId="35" state="hidden" r:id="rId4"/>
    <sheet name="2122 Campus Workbook" sheetId="37" state="hidden" r:id="rId5"/>
    <sheet name="2122 PaCE Worksheet" sheetId="38" state="hidden" r:id="rId6"/>
    <sheet name="FY2122 raw data" sheetId="36" state="hidden" r:id="rId7"/>
  </sheets>
  <calcPr calcId="191028"/>
  <pivotCaches>
    <pivotCache cacheId="0" r:id="rId8"/>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41" l="1"/>
  <c r="D5" i="37" l="1"/>
</calcChain>
</file>

<file path=xl/sharedStrings.xml><?xml version="1.0" encoding="utf-8"?>
<sst xmlns="http://schemas.openxmlformats.org/spreadsheetml/2006/main" count="8725" uniqueCount="228">
  <si>
    <t>Billable State ProRata Charge</t>
  </si>
  <si>
    <t>22/23 State Pro Rata Health Only</t>
  </si>
  <si>
    <t>Health Benefit 88.20%</t>
  </si>
  <si>
    <t>Admin 11.80%</t>
  </si>
  <si>
    <t>Select Campus Name</t>
  </si>
  <si>
    <t>(All)</t>
  </si>
  <si>
    <t>Total 100%</t>
  </si>
  <si>
    <t>Row Labels</t>
  </si>
  <si>
    <t>Sum of Firms Amount 603005</t>
  </si>
  <si>
    <t>.Pro Rata Factor</t>
  </si>
  <si>
    <t>Total Health Benefit Portion</t>
  </si>
  <si>
    <t>Professional and Continuing Education Program</t>
  </si>
  <si>
    <t>441</t>
  </si>
  <si>
    <t>444</t>
  </si>
  <si>
    <t>Housing Program</t>
  </si>
  <si>
    <t>531</t>
  </si>
  <si>
    <t>Other Trust</t>
  </si>
  <si>
    <t>496</t>
  </si>
  <si>
    <t>Parking Program</t>
  </si>
  <si>
    <t>471</t>
  </si>
  <si>
    <t>472</t>
  </si>
  <si>
    <t>Student Union</t>
  </si>
  <si>
    <t>534</t>
  </si>
  <si>
    <t>Grand Total</t>
  </si>
  <si>
    <t>Select Campus from the drop down above</t>
  </si>
  <si>
    <r>
      <rPr>
        <b/>
        <sz val="10"/>
        <color theme="1"/>
        <rFont val="Calibri"/>
        <family val="2"/>
        <scheme val="minor"/>
      </rPr>
      <t xml:space="preserve">FIRMS Amount </t>
    </r>
    <r>
      <rPr>
        <sz val="10"/>
        <color theme="1"/>
        <rFont val="Calibri"/>
        <family val="2"/>
        <scheme val="minor"/>
      </rPr>
      <t>represents the total expenditures reported to the Chancellor's Office at 6/30/2021 in object code 603005.</t>
    </r>
  </si>
  <si>
    <r>
      <rPr>
        <b/>
        <sz val="10"/>
        <color theme="1"/>
        <rFont val="Calibri"/>
        <family val="2"/>
        <scheme val="minor"/>
      </rPr>
      <t>Pro Rata Factor</t>
    </r>
    <r>
      <rPr>
        <sz val="10"/>
        <color theme="1"/>
        <rFont val="Calibri"/>
        <family val="2"/>
        <scheme val="minor"/>
      </rPr>
      <t xml:space="preserve"> represents the campus' percentage of the $15,527,499.75 total health benefit amount that was calculated using the campuses retirement  (603005) expenses divided by total retirement expenses for the system. </t>
    </r>
  </si>
  <si>
    <r>
      <rPr>
        <b/>
        <sz val="10"/>
        <color theme="1"/>
        <rFont val="Calibri"/>
        <family val="2"/>
        <scheme val="minor"/>
      </rPr>
      <t xml:space="preserve">Total Health Benefit Portion </t>
    </r>
    <r>
      <rPr>
        <sz val="10"/>
        <color theme="1"/>
        <rFont val="Calibri"/>
        <family val="2"/>
        <scheme val="minor"/>
      </rPr>
      <t xml:space="preserve">represents the amount that will be passed down to the campus during fiscal year 22/23 in four quarterly installments (August, October, January, and April) via IFT. </t>
    </r>
  </si>
  <si>
    <r>
      <rPr>
        <b/>
        <sz val="10"/>
        <color theme="1"/>
        <rFont val="Calibri"/>
        <family val="2"/>
        <scheme val="minor"/>
      </rPr>
      <t>Total Admin</t>
    </r>
    <r>
      <rPr>
        <sz val="10"/>
        <color theme="1"/>
        <rFont val="Calibri"/>
        <family val="2"/>
        <scheme val="minor"/>
      </rPr>
      <t xml:space="preserve"> portion of the State Pro Rata assessed to Housing, Parking, Student Union and Health Center program funds has been isolated and allocated to a larger base that includes auxiliary organizations that participate in the SRB program. Campuses are classified into two groups: large and medium/small, based on prior year revenue for all enterprise programs. The ten campuses with higher revenue bases will be allocated 70% of the admin costs. The medium/small campuses will be allocated the remaining 30% of the costs. </t>
    </r>
  </si>
  <si>
    <t>Billable State ProRata Charge for Professional and Continuing Education Only</t>
  </si>
  <si>
    <t xml:space="preserve">22/23 State Pro Rata </t>
  </si>
  <si>
    <t>California State University, Chancellor's Office</t>
  </si>
  <si>
    <t>.Total Pro Rata</t>
  </si>
  <si>
    <t>Activity Period Number</t>
  </si>
  <si>
    <t>Firms Record Type Code</t>
  </si>
  <si>
    <t>State Agency Code</t>
  </si>
  <si>
    <t>State Agency Name</t>
  </si>
  <si>
    <t>Csu Sub Agency Code</t>
  </si>
  <si>
    <t>State Fund Number</t>
  </si>
  <si>
    <t>State Fund Name</t>
  </si>
  <si>
    <t>Csu Fund Name</t>
  </si>
  <si>
    <t>Csu Fund Code</t>
  </si>
  <si>
    <t>Project Code</t>
  </si>
  <si>
    <t>Project Name</t>
  </si>
  <si>
    <t>Program Group Code</t>
  </si>
  <si>
    <t>Program Group Name</t>
  </si>
  <si>
    <t>Program Code</t>
  </si>
  <si>
    <t>Program Name</t>
  </si>
  <si>
    <t>Object Code</t>
  </si>
  <si>
    <t>Object Name</t>
  </si>
  <si>
    <t>Firms Amount</t>
  </si>
  <si>
    <t>Billable-NonBillable</t>
  </si>
  <si>
    <t>Pro Rata Factor</t>
  </si>
  <si>
    <t>Total Pro Rata</t>
  </si>
  <si>
    <t>Admin Portion</t>
  </si>
  <si>
    <t>Health Benefit Portion</t>
  </si>
  <si>
    <t>Program Group</t>
  </si>
  <si>
    <t>202106</t>
  </si>
  <si>
    <t>10</t>
  </si>
  <si>
    <t>6810</t>
  </si>
  <si>
    <t>San Jose State University</t>
  </si>
  <si>
    <t>000</t>
  </si>
  <si>
    <t>0948</t>
  </si>
  <si>
    <t>Calif State University Trust Fund</t>
  </si>
  <si>
    <t>TF-Prof &amp; Continuing Ed (PaCE) Operations</t>
  </si>
  <si>
    <t>00000</t>
  </si>
  <si>
    <t>No Project Name Assigned</t>
  </si>
  <si>
    <t>06</t>
  </si>
  <si>
    <t>Institutional Support</t>
  </si>
  <si>
    <t>0607</t>
  </si>
  <si>
    <t>Administrative Information Technology</t>
  </si>
  <si>
    <t>603005</t>
  </si>
  <si>
    <t>Retirement</t>
  </si>
  <si>
    <t>Billable</t>
  </si>
  <si>
    <t>Continuing Education Program</t>
  </si>
  <si>
    <t>6770</t>
  </si>
  <si>
    <t>California State Polytechnic University, Pomona</t>
  </si>
  <si>
    <t>04</t>
  </si>
  <si>
    <t>Academic Support</t>
  </si>
  <si>
    <t>0406</t>
  </si>
  <si>
    <t>Academic Administration</t>
  </si>
  <si>
    <t>6710</t>
  </si>
  <si>
    <t>California State University, Fullerton</t>
  </si>
  <si>
    <t>0602</t>
  </si>
  <si>
    <t>Fiscal Operations</t>
  </si>
  <si>
    <t>05</t>
  </si>
  <si>
    <t>Student Services</t>
  </si>
  <si>
    <t>0501</t>
  </si>
  <si>
    <t>Student Services Administration</t>
  </si>
  <si>
    <t>01</t>
  </si>
  <si>
    <t>Instruction</t>
  </si>
  <si>
    <t>0105</t>
  </si>
  <si>
    <t>Preparatory/Remedial Instruction</t>
  </si>
  <si>
    <t>6690</t>
  </si>
  <si>
    <t>California State University, Dominguez Hills</t>
  </si>
  <si>
    <t>0101</t>
  </si>
  <si>
    <t>General Academic Instruction</t>
  </si>
  <si>
    <t>6840</t>
  </si>
  <si>
    <t>California State University San Marcos</t>
  </si>
  <si>
    <t>6790</t>
  </si>
  <si>
    <t>San Diego State University</t>
  </si>
  <si>
    <t>0605</t>
  </si>
  <si>
    <t>Public Relations/Development</t>
  </si>
  <si>
    <t>0106</t>
  </si>
  <si>
    <t>Instructional Information Technology</t>
  </si>
  <si>
    <t>EARST</t>
  </si>
  <si>
    <t>Early Start Program</t>
  </si>
  <si>
    <t>6750</t>
  </si>
  <si>
    <t>California State University, Los Angeles</t>
  </si>
  <si>
    <t>0509</t>
  </si>
  <si>
    <t>Student Admissions</t>
  </si>
  <si>
    <t>6620</t>
  </si>
  <si>
    <t>00IPC</t>
  </si>
  <si>
    <t>Institute for Palliative Care</t>
  </si>
  <si>
    <t>07</t>
  </si>
  <si>
    <t>Operation and Maintenance of Plant</t>
  </si>
  <si>
    <t>0708</t>
  </si>
  <si>
    <t>Logistical Services</t>
  </si>
  <si>
    <t>6740</t>
  </si>
  <si>
    <t>California State University, Long Beach</t>
  </si>
  <si>
    <t>0508</t>
  </si>
  <si>
    <t>Student Services Information Technology</t>
  </si>
  <si>
    <t>6670</t>
  </si>
  <si>
    <t>California State University, Stanislaus</t>
  </si>
  <si>
    <t>6800</t>
  </si>
  <si>
    <t>San Francisco State University</t>
  </si>
  <si>
    <t>0104</t>
  </si>
  <si>
    <t>Community Education</t>
  </si>
  <si>
    <t>0510</t>
  </si>
  <si>
    <t>Student Records</t>
  </si>
  <si>
    <t>0407</t>
  </si>
  <si>
    <t>Academic Personnel Development</t>
  </si>
  <si>
    <t>6820</t>
  </si>
  <si>
    <t>California Polytechnic State University, San Luis Obispo</t>
  </si>
  <si>
    <t>6650</t>
  </si>
  <si>
    <t>California State University, Bakersfield</t>
  </si>
  <si>
    <t>0102</t>
  </si>
  <si>
    <t>Vocational/Technical Instruction</t>
  </si>
  <si>
    <t>6760</t>
  </si>
  <si>
    <t>California State University, Northridge</t>
  </si>
  <si>
    <t>6660</t>
  </si>
  <si>
    <t>California State University, San Bernardino</t>
  </si>
  <si>
    <t>6830</t>
  </si>
  <si>
    <t>Sonoma State University</t>
  </si>
  <si>
    <t>6730</t>
  </si>
  <si>
    <t>Humboldt State University</t>
  </si>
  <si>
    <t>0601</t>
  </si>
  <si>
    <t>Executive Management</t>
  </si>
  <si>
    <t>0606</t>
  </si>
  <si>
    <t>General Administration</t>
  </si>
  <si>
    <t>6850</t>
  </si>
  <si>
    <t>California State University Channel Islands</t>
  </si>
  <si>
    <t>0504</t>
  </si>
  <si>
    <t>Financial Aid Administration</t>
  </si>
  <si>
    <t>0503</t>
  </si>
  <si>
    <t>Counseling and Career Guidance</t>
  </si>
  <si>
    <t>0502</t>
  </si>
  <si>
    <t>Social and Cultural Development</t>
  </si>
  <si>
    <t>0408</t>
  </si>
  <si>
    <t>Course and Curriculum Development</t>
  </si>
  <si>
    <t>0401</t>
  </si>
  <si>
    <t>Libraries</t>
  </si>
  <si>
    <t>6720</t>
  </si>
  <si>
    <t>California State University, East Bay</t>
  </si>
  <si>
    <t>6756</t>
  </si>
  <si>
    <t>California State University, Monterey Bay</t>
  </si>
  <si>
    <t>EEONL</t>
  </si>
  <si>
    <t>Extended Education Online Program/Courses</t>
  </si>
  <si>
    <t>0409</t>
  </si>
  <si>
    <t>Academic Support Information Technology</t>
  </si>
  <si>
    <t>6780</t>
  </si>
  <si>
    <t>California State University, Sacramento</t>
  </si>
  <si>
    <t>6680</t>
  </si>
  <si>
    <t>California State University, Chico</t>
  </si>
  <si>
    <t>6752</t>
  </si>
  <si>
    <t>California State University Maritime Academy</t>
  </si>
  <si>
    <t>0403</t>
  </si>
  <si>
    <t>Educational Media Services</t>
  </si>
  <si>
    <t>6700</t>
  </si>
  <si>
    <t>California State University, Fresno</t>
  </si>
  <si>
    <t>0702</t>
  </si>
  <si>
    <t>Building Maintenance</t>
  </si>
  <si>
    <t>TF-PaCE Campus Partners</t>
  </si>
  <si>
    <t>02</t>
  </si>
  <si>
    <t>Research</t>
  </si>
  <si>
    <t>0201</t>
  </si>
  <si>
    <t>Institutes and Research Centers</t>
  </si>
  <si>
    <t>0405</t>
  </si>
  <si>
    <t>Ancillary Support</t>
  </si>
  <si>
    <t>0202</t>
  </si>
  <si>
    <t>Individual and Project Research</t>
  </si>
  <si>
    <t>TF-Parking  Revenue Fund-Fines and Forfeitures</t>
  </si>
  <si>
    <t>20</t>
  </si>
  <si>
    <t>Auxiliary Enterprise Expenses</t>
  </si>
  <si>
    <t>2001</t>
  </si>
  <si>
    <t>Auxiliary Enterprise</t>
  </si>
  <si>
    <t>TF-Parking Revenue Fund-Parking Fees</t>
  </si>
  <si>
    <t>42124</t>
  </si>
  <si>
    <t>HEERF-IHEs-Institutional Portion</t>
  </si>
  <si>
    <t>TF-Miscellaneous Trust</t>
  </si>
  <si>
    <t>0707</t>
  </si>
  <si>
    <t>Security and Safety</t>
  </si>
  <si>
    <t>03</t>
  </si>
  <si>
    <t>Public Service</t>
  </si>
  <si>
    <t>0301</t>
  </si>
  <si>
    <t>Community Service</t>
  </si>
  <si>
    <t>0402</t>
  </si>
  <si>
    <t>Museums and Galleries</t>
  </si>
  <si>
    <t>0303</t>
  </si>
  <si>
    <t>Public Broadcasting Services</t>
  </si>
  <si>
    <t>0507</t>
  </si>
  <si>
    <t>Student Health Services</t>
  </si>
  <si>
    <t>TF-Housing-Operations and Revenue</t>
  </si>
  <si>
    <t>TF-Campus Union-Operations and Revenue</t>
  </si>
  <si>
    <t>00303</t>
  </si>
  <si>
    <t>Stanislaus Student Recreation Complex</t>
  </si>
  <si>
    <t>21/22 State Pro Rata Health Only</t>
  </si>
  <si>
    <t>Health Benefit 88.30%</t>
  </si>
  <si>
    <t>Admin 11.70%</t>
  </si>
  <si>
    <t>'Pro Rata Factor</t>
  </si>
  <si>
    <r>
      <rPr>
        <b/>
        <sz val="10"/>
        <color theme="1"/>
        <rFont val="Calibri"/>
        <family val="2"/>
        <scheme val="minor"/>
      </rPr>
      <t xml:space="preserve">FIRMS Amount </t>
    </r>
    <r>
      <rPr>
        <sz val="10"/>
        <color theme="1"/>
        <rFont val="Calibri"/>
        <family val="2"/>
        <scheme val="minor"/>
      </rPr>
      <t>represents the total expenditures reported to the Chancellor's Office at 6/30/2020 in object code 603005.</t>
    </r>
  </si>
  <si>
    <r>
      <rPr>
        <b/>
        <sz val="10"/>
        <color theme="1"/>
        <rFont val="Calibri"/>
        <family val="2"/>
        <scheme val="minor"/>
      </rPr>
      <t>Pro Rata Factor</t>
    </r>
    <r>
      <rPr>
        <sz val="10"/>
        <color theme="1"/>
        <rFont val="Calibri"/>
        <family val="2"/>
        <scheme val="minor"/>
      </rPr>
      <t xml:space="preserve"> represents the campus' percentage of the $20,137,528.45 total health benefit amount that was calculated using the campuses retirement  (603005) expenses divided by total retirement expenses for the system. </t>
    </r>
  </si>
  <si>
    <r>
      <rPr>
        <b/>
        <sz val="10"/>
        <color theme="1"/>
        <rFont val="Calibri"/>
        <family val="2"/>
        <scheme val="minor"/>
      </rPr>
      <t xml:space="preserve">Total Health Benefit Portion </t>
    </r>
    <r>
      <rPr>
        <sz val="10"/>
        <color theme="1"/>
        <rFont val="Calibri"/>
        <family val="2"/>
        <scheme val="minor"/>
      </rPr>
      <t xml:space="preserve">represents the amount that will be passed down to the campus during fiscal year 21/22 in four quarterly installments (July, October, January, and April) via CPO. </t>
    </r>
  </si>
  <si>
    <t xml:space="preserve">21/22 State Pro Rata </t>
  </si>
  <si>
    <t>'Total Pro Rata</t>
  </si>
  <si>
    <r>
      <rPr>
        <b/>
        <sz val="10"/>
        <color theme="1"/>
        <rFont val="Calibri"/>
        <family val="2"/>
        <scheme val="minor"/>
      </rPr>
      <t>Pro Rata Factor</t>
    </r>
    <r>
      <rPr>
        <sz val="10"/>
        <color theme="1"/>
        <rFont val="Calibri"/>
        <family val="2"/>
        <scheme val="minor"/>
      </rPr>
      <t xml:space="preserve"> represents the campus' percentage of the $11,058,702.02 total costs that was calculated to the Professional and Continuing Education program using the campuses retirement  (603005) expenses divided by total retirement expenses for the system. </t>
    </r>
  </si>
  <si>
    <r>
      <rPr>
        <b/>
        <sz val="10"/>
        <color theme="1"/>
        <rFont val="Calibri"/>
        <family val="2"/>
        <scheme val="minor"/>
      </rPr>
      <t xml:space="preserve">Total Pro Rata </t>
    </r>
    <r>
      <rPr>
        <sz val="10"/>
        <color theme="1"/>
        <rFont val="Calibri"/>
        <family val="2"/>
        <scheme val="minor"/>
      </rPr>
      <t xml:space="preserve">represents both the health and admin portion of the state pro rata allocated using the retirement costs as the cost driver and will be passed down to the campus during fiscal year 21/22 in four quarterly installments (July, October, January, and April) via CPO. </t>
    </r>
  </si>
  <si>
    <t>TF-Custodial Fund-Misc Financial Aid and Other Deposits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</si>
</sst>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
  </numFmts>
  <fonts count="9"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1"/>
      <color theme="1"/>
      <name val="Calibri"/>
      <family val="2"/>
      <scheme val="minor"/>
    </font>
    <font>
      <b/>
      <sz val="10"/>
      <color theme="4" tint="-0.499984740745262"/>
      <name val="Calibri"/>
      <family val="2"/>
      <scheme val="minor"/>
    </font>
    <font>
      <sz val="10"/>
      <name val="Arial"/>
      <family val="2"/>
    </font>
    <font>
      <sz val="10"/>
      <name val="Arial"/>
      <family val="2"/>
    </font>
    <font>
      <sz val="10"/>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s>
  <borders count="2">
    <border>
      <left/>
      <right/>
      <top/>
      <bottom/>
      <diagonal/>
    </border>
    <border>
      <left/>
      <right/>
      <top/>
      <bottom style="thin">
        <color theme="4" tint="0.39997558519241921"/>
      </bottom>
      <diagonal/>
    </border>
  </borders>
  <cellStyleXfs count="6">
    <xf numFmtId="0" fontId="0" fillId="0" borderId="0"/>
    <xf numFmtId="43" fontId="3" fillId="0" borderId="0" applyFont="0" applyFill="0" applyBorder="0" applyAlignment="0" applyProtection="0"/>
    <xf numFmtId="0" fontId="6" fillId="0" borderId="0"/>
    <xf numFmtId="0" fontId="7" fillId="0" borderId="0"/>
    <xf numFmtId="0" fontId="8" fillId="0" borderId="0"/>
    <xf numFmtId="9" fontId="3" fillId="0" borderId="0" applyFont="0" applyFill="0" applyBorder="0" applyAlignment="0" applyProtection="0"/>
  </cellStyleXfs>
  <cellXfs count="23">
    <xf numFmtId="0" fontId="0" fillId="0" borderId="0" xfId="0"/>
    <xf numFmtId="10" fontId="0" fillId="0" borderId="0" xfId="0" applyNumberFormat="1"/>
    <xf numFmtId="0" fontId="1" fillId="0" borderId="0" xfId="0" applyFont="1"/>
    <xf numFmtId="0" fontId="2" fillId="0" borderId="0" xfId="0" applyFont="1"/>
    <xf numFmtId="0" fontId="4" fillId="0" borderId="0" xfId="0" applyFont="1"/>
    <xf numFmtId="0" fontId="5"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40" fontId="0" fillId="0" borderId="0" xfId="0" applyNumberFormat="1"/>
    <xf numFmtId="0" fontId="4" fillId="0" borderId="0" xfId="0" pivotButton="1" applyFont="1"/>
    <xf numFmtId="0" fontId="0" fillId="0" borderId="0" xfId="0" applyAlignment="1">
      <alignment horizontal="left" wrapText="1"/>
    </xf>
    <xf numFmtId="0" fontId="0" fillId="0" borderId="0" xfId="0" applyAlignment="1">
      <alignment horizontal="right"/>
    </xf>
    <xf numFmtId="43" fontId="4" fillId="3" borderId="0" xfId="1" applyFont="1" applyFill="1"/>
    <xf numFmtId="43" fontId="4" fillId="2" borderId="1" xfId="1" applyFont="1" applyFill="1" applyBorder="1" applyAlignment="1">
      <alignment wrapText="1"/>
    </xf>
    <xf numFmtId="0" fontId="4" fillId="0" borderId="0" xfId="0" applyFont="1" applyAlignment="1">
      <alignment horizontal="center" wrapText="1"/>
    </xf>
    <xf numFmtId="4" fontId="0" fillId="0" borderId="0" xfId="0" applyNumberFormat="1"/>
    <xf numFmtId="43" fontId="0" fillId="0" borderId="0" xfId="1" applyFont="1"/>
    <xf numFmtId="9" fontId="0" fillId="0" borderId="0" xfId="0" applyNumberFormat="1"/>
    <xf numFmtId="10" fontId="0" fillId="0" borderId="0" xfId="5" applyNumberFormat="1" applyFont="1"/>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horizontal="left" vertical="top" wrapText="1"/>
    </xf>
  </cellXfs>
  <cellStyles count="6">
    <cellStyle name="Comma" xfId="1" builtinId="3"/>
    <cellStyle name="Normal" xfId="0" builtinId="0"/>
    <cellStyle name="Normal 2" xfId="2" xr:uid="{00000000-0005-0000-0000-000002000000}"/>
    <cellStyle name="Normal 2 2" xfId="4" xr:uid="{00000000-0005-0000-0000-000003000000}"/>
    <cellStyle name="Normal 3" xfId="3" xr:uid="{00000000-0005-0000-0000-000004000000}"/>
    <cellStyle name="Percent" xfId="5" builtinId="5"/>
  </cellStyles>
  <dxfs count="16">
    <dxf>
      <alignment horizontal="right"/>
    </dxf>
    <dxf>
      <numFmt numFmtId="8" formatCode="#,##0.00_);[Red]\(#,##0.00\)"/>
    </dxf>
    <dxf>
      <numFmt numFmtId="14" formatCode="0.00%"/>
    </dxf>
    <dxf>
      <font>
        <b/>
      </font>
    </dxf>
    <dxf>
      <alignment wrapText="1"/>
    </dxf>
    <dxf>
      <numFmt numFmtId="14" formatCode="0.00%"/>
    </dxf>
    <dxf>
      <numFmt numFmtId="8" formatCode="#,##0.00_);[Red]\(#,##0.00\)"/>
    </dxf>
    <dxf>
      <font>
        <b/>
      </font>
    </dxf>
    <dxf>
      <alignment wrapText="1"/>
    </dxf>
    <dxf>
      <alignment wrapText="1"/>
    </dxf>
    <dxf>
      <font>
        <b/>
      </font>
    </dxf>
    <dxf>
      <numFmt numFmtId="13" formatCode="0%"/>
    </dxf>
    <dxf>
      <numFmt numFmtId="8" formatCode="#,##0.00_);[Red]\(#,##0.00\)"/>
    </dxf>
    <dxf>
      <alignment wrapText="1"/>
    </dxf>
    <dxf>
      <font>
        <b/>
      </font>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1684930</xdr:colOff>
      <xdr:row>2</xdr:row>
      <xdr:rowOff>32813</xdr:rowOff>
    </xdr:to>
    <xdr:pic>
      <xdr:nvPicPr>
        <xdr:cNvPr id="2" name="Picture 1">
          <a:extLst>
            <a:ext uri="{FF2B5EF4-FFF2-40B4-BE49-F238E27FC236}">
              <a16:creationId xmlns:a16="http://schemas.microsoft.com/office/drawing/2014/main" id="{49B61ED6-B3BD-496E-9870-A7391ABAC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28041" cy="398597"/>
        </a:xfrm>
        <a:prstGeom prst="rect">
          <a:avLst/>
        </a:prstGeom>
      </xdr:spPr>
    </xdr:pic>
    <xdr:clientData/>
  </xdr:twoCellAnchor>
  <xdr:twoCellAnchor editAs="oneCell">
    <xdr:from>
      <xdr:col>2</xdr:col>
      <xdr:colOff>129540</xdr:colOff>
      <xdr:row>5</xdr:row>
      <xdr:rowOff>0</xdr:rowOff>
    </xdr:from>
    <xdr:to>
      <xdr:col>2</xdr:col>
      <xdr:colOff>915992</xdr:colOff>
      <xdr:row>6</xdr:row>
      <xdr:rowOff>1335</xdr:rowOff>
    </xdr:to>
    <xdr:pic>
      <xdr:nvPicPr>
        <xdr:cNvPr id="3" name="Picture 2">
          <a:extLst>
            <a:ext uri="{FF2B5EF4-FFF2-40B4-BE49-F238E27FC236}">
              <a16:creationId xmlns:a16="http://schemas.microsoft.com/office/drawing/2014/main" id="{3765AE4E-7BBF-4D0C-87FD-DFED0DA66158}"/>
            </a:ext>
          </a:extLst>
        </xdr:cNvPr>
        <xdr:cNvPicPr>
          <a:picLocks noChangeAspect="1"/>
        </xdr:cNvPicPr>
      </xdr:nvPicPr>
      <xdr:blipFill>
        <a:blip xmlns:r="http://schemas.openxmlformats.org/officeDocument/2006/relationships" r:embed="rId2"/>
        <a:stretch>
          <a:fillRect/>
        </a:stretch>
      </xdr:blipFill>
      <xdr:spPr>
        <a:xfrm>
          <a:off x="4085272" y="1638300"/>
          <a:ext cx="785500" cy="191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1677333</xdr:colOff>
      <xdr:row>2</xdr:row>
      <xdr:rowOff>32821</xdr:rowOff>
    </xdr:to>
    <xdr:pic>
      <xdr:nvPicPr>
        <xdr:cNvPr id="2" name="Picture 1">
          <a:extLst>
            <a:ext uri="{FF2B5EF4-FFF2-40B4-BE49-F238E27FC236}">
              <a16:creationId xmlns:a16="http://schemas.microsoft.com/office/drawing/2014/main" id="{6BDE5EA0-B659-4D03-A49C-E01F96DFEC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42316" cy="396692"/>
        </a:xfrm>
        <a:prstGeom prst="rect">
          <a:avLst/>
        </a:prstGeom>
      </xdr:spPr>
    </xdr:pic>
    <xdr:clientData/>
  </xdr:twoCellAnchor>
  <xdr:twoCellAnchor editAs="oneCell">
    <xdr:from>
      <xdr:col>2</xdr:col>
      <xdr:colOff>129540</xdr:colOff>
      <xdr:row>5</xdr:row>
      <xdr:rowOff>0</xdr:rowOff>
    </xdr:from>
    <xdr:to>
      <xdr:col>2</xdr:col>
      <xdr:colOff>915992</xdr:colOff>
      <xdr:row>6</xdr:row>
      <xdr:rowOff>1349</xdr:rowOff>
    </xdr:to>
    <xdr:pic>
      <xdr:nvPicPr>
        <xdr:cNvPr id="3" name="Picture 2">
          <a:extLst>
            <a:ext uri="{FF2B5EF4-FFF2-40B4-BE49-F238E27FC236}">
              <a16:creationId xmlns:a16="http://schemas.microsoft.com/office/drawing/2014/main" id="{A2395814-32B2-457F-BF42-91CBC3CA49B1}"/>
            </a:ext>
          </a:extLst>
        </xdr:cNvPr>
        <xdr:cNvPicPr>
          <a:picLocks noChangeAspect="1"/>
        </xdr:cNvPicPr>
      </xdr:nvPicPr>
      <xdr:blipFill>
        <a:blip xmlns:r="http://schemas.openxmlformats.org/officeDocument/2006/relationships" r:embed="rId2"/>
        <a:stretch>
          <a:fillRect/>
        </a:stretch>
      </xdr:blipFill>
      <xdr:spPr>
        <a:xfrm>
          <a:off x="3924300" y="1828800"/>
          <a:ext cx="786452" cy="1889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1676394</xdr:colOff>
      <xdr:row>2</xdr:row>
      <xdr:rowOff>32842</xdr:rowOff>
    </xdr:to>
    <xdr:pic>
      <xdr:nvPicPr>
        <xdr:cNvPr id="2" name="Picture 1">
          <a:extLst>
            <a:ext uri="{FF2B5EF4-FFF2-40B4-BE49-F238E27FC236}">
              <a16:creationId xmlns:a16="http://schemas.microsoft.com/office/drawing/2014/main" id="{307FA792-0E5C-4AB5-B50D-C1A625CD73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06152" cy="397660"/>
        </a:xfrm>
        <a:prstGeom prst="rect">
          <a:avLst/>
        </a:prstGeom>
      </xdr:spPr>
    </xdr:pic>
    <xdr:clientData/>
  </xdr:twoCellAnchor>
  <xdr:twoCellAnchor editAs="oneCell">
    <xdr:from>
      <xdr:col>2</xdr:col>
      <xdr:colOff>76200</xdr:colOff>
      <xdr:row>5</xdr:row>
      <xdr:rowOff>7620</xdr:rowOff>
    </xdr:from>
    <xdr:to>
      <xdr:col>2</xdr:col>
      <xdr:colOff>862252</xdr:colOff>
      <xdr:row>6</xdr:row>
      <xdr:rowOff>25143</xdr:rowOff>
    </xdr:to>
    <xdr:pic>
      <xdr:nvPicPr>
        <xdr:cNvPr id="4" name="Picture 3">
          <a:extLst>
            <a:ext uri="{FF2B5EF4-FFF2-40B4-BE49-F238E27FC236}">
              <a16:creationId xmlns:a16="http://schemas.microsoft.com/office/drawing/2014/main" id="{E41CD38C-6D80-48CC-AB64-9543A944B646}"/>
            </a:ext>
          </a:extLst>
        </xdr:cNvPr>
        <xdr:cNvPicPr>
          <a:picLocks noChangeAspect="1"/>
        </xdr:cNvPicPr>
      </xdr:nvPicPr>
      <xdr:blipFill>
        <a:blip xmlns:r="http://schemas.openxmlformats.org/officeDocument/2006/relationships" r:embed="rId2"/>
        <a:stretch>
          <a:fillRect/>
        </a:stretch>
      </xdr:blipFill>
      <xdr:spPr>
        <a:xfrm>
          <a:off x="3413760" y="922020"/>
          <a:ext cx="784166" cy="1918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1677333</xdr:colOff>
      <xdr:row>2</xdr:row>
      <xdr:rowOff>29971</xdr:rowOff>
    </xdr:to>
    <xdr:pic>
      <xdr:nvPicPr>
        <xdr:cNvPr id="2" name="Picture 1">
          <a:extLst>
            <a:ext uri="{FF2B5EF4-FFF2-40B4-BE49-F238E27FC236}">
              <a16:creationId xmlns:a16="http://schemas.microsoft.com/office/drawing/2014/main" id="{736B3C6B-07F8-4418-A651-92F0A004AC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10910" cy="396705"/>
        </a:xfrm>
        <a:prstGeom prst="rect">
          <a:avLst/>
        </a:prstGeom>
      </xdr:spPr>
    </xdr:pic>
    <xdr:clientData/>
  </xdr:twoCellAnchor>
  <xdr:twoCellAnchor editAs="oneCell">
    <xdr:from>
      <xdr:col>2</xdr:col>
      <xdr:colOff>76200</xdr:colOff>
      <xdr:row>5</xdr:row>
      <xdr:rowOff>7620</xdr:rowOff>
    </xdr:from>
    <xdr:to>
      <xdr:col>2</xdr:col>
      <xdr:colOff>861273</xdr:colOff>
      <xdr:row>6</xdr:row>
      <xdr:rowOff>7980</xdr:rowOff>
    </xdr:to>
    <xdr:pic>
      <xdr:nvPicPr>
        <xdr:cNvPr id="3" name="Picture 2">
          <a:extLst>
            <a:ext uri="{FF2B5EF4-FFF2-40B4-BE49-F238E27FC236}">
              <a16:creationId xmlns:a16="http://schemas.microsoft.com/office/drawing/2014/main" id="{98D7516D-E8F8-40E8-8D74-C261F5E09CF6}"/>
            </a:ext>
          </a:extLst>
        </xdr:cNvPr>
        <xdr:cNvPicPr>
          <a:picLocks noChangeAspect="1"/>
        </xdr:cNvPicPr>
      </xdr:nvPicPr>
      <xdr:blipFill>
        <a:blip xmlns:r="http://schemas.openxmlformats.org/officeDocument/2006/relationships" r:embed="rId2"/>
        <a:stretch>
          <a:fillRect/>
        </a:stretch>
      </xdr:blipFill>
      <xdr:spPr>
        <a:xfrm>
          <a:off x="3413760" y="920115"/>
          <a:ext cx="787021" cy="19851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ng, Cindy" refreshedDate="44700.671696874997" createdVersion="6" refreshedVersion="7" minRefreshableVersion="3" recordCount="316" xr:uid="{AC0E9855-A145-4184-8F37-DA492CE56396}">
  <cacheSource type="worksheet">
    <worksheetSource ref="A1:X317" sheet="FY2122 raw data"/>
  </cacheSource>
  <cacheFields count="24">
    <cacheField name="Activity Period Number" numFmtId="0">
      <sharedItems containsSemiMixedTypes="0" containsString="0" containsNumber="1" containsInteger="1" minValue="202006" maxValue="202006"/>
    </cacheField>
    <cacheField name="Firms Record Type Code" numFmtId="0">
      <sharedItems containsSemiMixedTypes="0" containsString="0" containsNumber="1" containsInteger="1" minValue="10" maxValue="10"/>
    </cacheField>
    <cacheField name="State Agency Code" numFmtId="0">
      <sharedItems containsSemiMixedTypes="0" containsString="0" containsNumber="1" containsInteger="1" minValue="6620" maxValue="6850"/>
    </cacheField>
    <cacheField name="State Agency Name" numFmtId="0">
      <sharedItems count="24">
        <s v="California State University Maritime Academy"/>
        <s v="San Jose State University"/>
        <s v="San Diego State University"/>
        <s v="California State University, Chancellor's Office"/>
        <s v="California State University San Marcos"/>
        <s v="California State University, Bakersfield"/>
        <s v="California State University, Fullerton"/>
        <s v="Sonoma State University"/>
        <s v="California State University, Long Beach"/>
        <s v="California State University, San Bernardino"/>
        <s v="California State University, Northridge"/>
        <s v="California State University, Chico"/>
        <s v="California State University, Sacramento"/>
        <s v="San Francisco State University"/>
        <s v="California State University, Los Angeles"/>
        <s v="California Polytechnic State University, San Luis Obispo"/>
        <s v="California State University, Dominguez Hills"/>
        <s v="California State University, East Bay"/>
        <s v="California State University Channel Islands"/>
        <s v="California State University, Monterey Bay"/>
        <s v="California State Polytechnic University, Pomona"/>
        <s v="California State University, Stanislaus"/>
        <s v="California State University, Fresno"/>
        <s v="Humboldt State University"/>
      </sharedItems>
    </cacheField>
    <cacheField name="Csu Sub Agency Code" numFmtId="0">
      <sharedItems containsSemiMixedTypes="0" containsString="0" containsNumber="1" containsInteger="1" minValue="0" maxValue="0"/>
    </cacheField>
    <cacheField name="State Fund Number" numFmtId="0">
      <sharedItems containsSemiMixedTypes="0" containsString="0" containsNumber="1" containsInteger="1" minValue="948" maxValue="948"/>
    </cacheField>
    <cacheField name="State Fund Name" numFmtId="0">
      <sharedItems/>
    </cacheField>
    <cacheField name="Csu Fund Name" numFmtId="0">
      <sharedItems/>
    </cacheField>
    <cacheField name="Csu Fund Code" numFmtId="0">
      <sharedItems containsSemiMixedTypes="0" containsString="0" containsNumber="1" containsInteger="1" minValue="441" maxValue="534" count="7">
        <n v="441"/>
        <n v="444"/>
        <n v="471"/>
        <n v="472"/>
        <n v="496"/>
        <n v="531"/>
        <n v="534"/>
      </sharedItems>
    </cacheField>
    <cacheField name="Project Code" numFmtId="0">
      <sharedItems containsMixedTypes="1" containsNumber="1" containsInteger="1" minValue="0" maxValue="303"/>
    </cacheField>
    <cacheField name="Project Name" numFmtId="0">
      <sharedItems/>
    </cacheField>
    <cacheField name="Program Group Code" numFmtId="0">
      <sharedItems containsSemiMixedTypes="0" containsString="0" containsNumber="1" containsInteger="1" minValue="1" maxValue="20"/>
    </cacheField>
    <cacheField name="Program Group Name" numFmtId="0">
      <sharedItems/>
    </cacheField>
    <cacheField name="Program Code" numFmtId="0">
      <sharedItems containsSemiMixedTypes="0" containsString="0" containsNumber="1" containsInteger="1" minValue="101" maxValue="2001"/>
    </cacheField>
    <cacheField name="Program Name" numFmtId="0">
      <sharedItems/>
    </cacheField>
    <cacheField name="Object Code" numFmtId="0">
      <sharedItems containsSemiMixedTypes="0" containsString="0" containsNumber="1" containsInteger="1" minValue="603005" maxValue="603005"/>
    </cacheField>
    <cacheField name="Object Name" numFmtId="0">
      <sharedItems/>
    </cacheField>
    <cacheField name="Firms Amount" numFmtId="0">
      <sharedItems containsSemiMixedTypes="0" containsString="0" containsNumber="1" minValue="-454.71" maxValue="2830464.61"/>
    </cacheField>
    <cacheField name="Billable-NonBillable" numFmtId="0">
      <sharedItems/>
    </cacheField>
    <cacheField name="Pro Rata Factor" numFmtId="10">
      <sharedItems containsSemiMixedTypes="0" containsString="0" containsNumber="1" minValue="0" maxValue="5.7200000000000001E-2"/>
    </cacheField>
    <cacheField name="Total Pro Rata" numFmtId="0">
      <sharedItems containsSemiMixedTypes="0" containsString="0" containsNumber="1" minValue="-209.49" maxValue="1304039.56"/>
    </cacheField>
    <cacheField name="Admin Portion" numFmtId="0">
      <sharedItems containsSemiMixedTypes="0" containsString="0" containsNumber="1" minValue="-24.51" maxValue="152572.63"/>
    </cacheField>
    <cacheField name="Health Benefit Portion" numFmtId="0">
      <sharedItems containsSemiMixedTypes="0" containsString="0" containsNumber="1" minValue="-184.98" maxValue="1151466.93"/>
    </cacheField>
    <cacheField name="Program Group" numFmtId="0">
      <sharedItems count="5">
        <s v="Continuing Education Program"/>
        <s v="Parking Program"/>
        <s v="Other Trust"/>
        <s v="Housing Program"/>
        <s v="Student Union"/>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ng, Cindy" refreshedDate="44700.671697337966" createdVersion="7" refreshedVersion="7" minRefreshableVersion="3" recordCount="302" xr:uid="{CD4D2CF5-423C-42F7-A66B-5BCA0CE2C292}">
  <cacheSource type="worksheet">
    <worksheetSource ref="A1:X303" sheet="FY2223 raw data"/>
  </cacheSource>
  <cacheFields count="24">
    <cacheField name="Activity Period Number" numFmtId="0">
      <sharedItems containsMixedTypes="1" containsNumber="1" containsInteger="1" minValue="202106" maxValue="202106"/>
    </cacheField>
    <cacheField name="Firms Record Type Code" numFmtId="0">
      <sharedItems containsMixedTypes="1" containsNumber="1" containsInteger="1" minValue="10" maxValue="10"/>
    </cacheField>
    <cacheField name="State Agency Code" numFmtId="0">
      <sharedItems containsMixedTypes="1" containsNumber="1" containsInteger="1" minValue="6620" maxValue="6620"/>
    </cacheField>
    <cacheField name="State Agency Name" numFmtId="0">
      <sharedItems count="24">
        <s v="San Jose State University"/>
        <s v="California State Polytechnic University, Pomona"/>
        <s v="California State University, Fullerton"/>
        <s v="California State University, Dominguez Hills"/>
        <s v="California State University San Marcos"/>
        <s v="San Diego State University"/>
        <s v="California State University, Los Angeles"/>
        <s v="California State University, Chancellor's Office"/>
        <s v="California State University, Long Beach"/>
        <s v="California State University, Stanislaus"/>
        <s v="San Francisco State University"/>
        <s v="California Polytechnic State University, San Luis Obispo"/>
        <s v="California State University, Bakersfield"/>
        <s v="California State University, Northridge"/>
        <s v="California State University, San Bernardino"/>
        <s v="Sonoma State University"/>
        <s v="Humboldt State University"/>
        <s v="California State University Channel Islands"/>
        <s v="California State University, East Bay"/>
        <s v="California State University, Monterey Bay"/>
        <s v="California State University, Sacramento"/>
        <s v="California State University, Chico"/>
        <s v="California State University Maritime Academy"/>
        <s v="California State University, Fresno"/>
      </sharedItems>
    </cacheField>
    <cacheField name="Csu Sub Agency Code" numFmtId="0">
      <sharedItems/>
    </cacheField>
    <cacheField name="State Fund Number" numFmtId="0">
      <sharedItems/>
    </cacheField>
    <cacheField name="State Fund Name" numFmtId="0">
      <sharedItems/>
    </cacheField>
    <cacheField name="Csu Fund Name" numFmtId="0">
      <sharedItems/>
    </cacheField>
    <cacheField name="Csu Fund Code" numFmtId="0">
      <sharedItems containsMixedTypes="1" containsNumber="1" containsInteger="1" minValue="436" maxValue="436" count="8">
        <s v="441"/>
        <s v="444"/>
        <s v="471"/>
        <s v="472"/>
        <s v="496"/>
        <s v="531"/>
        <s v="534"/>
        <n v="436"/>
      </sharedItems>
    </cacheField>
    <cacheField name="Project Code" numFmtId="0">
      <sharedItems/>
    </cacheField>
    <cacheField name="Project Name" numFmtId="0">
      <sharedItems/>
    </cacheField>
    <cacheField name="Program Group Code" numFmtId="0">
      <sharedItems/>
    </cacheField>
    <cacheField name="Program Group Name" numFmtId="0">
      <sharedItems/>
    </cacheField>
    <cacheField name="Program Code" numFmtId="0">
      <sharedItems/>
    </cacheField>
    <cacheField name="Program Name" numFmtId="0">
      <sharedItems/>
    </cacheField>
    <cacheField name="Object Code" numFmtId="0">
      <sharedItems containsMixedTypes="1" containsNumber="1" containsInteger="1" minValue="603005" maxValue="603005"/>
    </cacheField>
    <cacheField name="Object Name" numFmtId="0">
      <sharedItems/>
    </cacheField>
    <cacheField name="Firms Amount" numFmtId="43">
      <sharedItems containsSemiMixedTypes="0" containsString="0" containsNumber="1" minValue="-3574.54" maxValue="2566747.69"/>
    </cacheField>
    <cacheField name="Billable-NonBillable" numFmtId="0">
      <sharedItems/>
    </cacheField>
    <cacheField name="Pro Rata Factor" numFmtId="10">
      <sharedItems containsSemiMixedTypes="0" containsString="0" containsNumber="1" minValue="-8.1237362477374445E-5" maxValue="5.8333607255896848E-2"/>
    </cacheField>
    <cacheField name="Total Pro Rata" numFmtId="43">
      <sharedItems containsSemiMixedTypes="0" containsString="0" containsNumber="1" minValue="-1430.1736117438672" maxValue="1026955.8640391571"/>
    </cacheField>
    <cacheField name="Admin Portion" numFmtId="43">
      <sharedItems containsSemiMixedTypes="0" containsString="0" containsNumber="1" minValue="-168.76048618577636" maxValue="121180.79195662052"/>
    </cacheField>
    <cacheField name="Health Benefit Portion" numFmtId="43">
      <sharedItems containsSemiMixedTypes="0" containsString="0" containsNumber="1" minValue="-1261.413125558091" maxValue="905775.07208253653"/>
    </cacheField>
    <cacheField name="Program Group" numFmtId="0">
      <sharedItems count="5">
        <s v="Continuing Education Program"/>
        <s v="Parking Program"/>
        <s v="Other Trust"/>
        <s v="Housing Program"/>
        <s v="Student Unio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6">
  <r>
    <n v="202006"/>
    <n v="10"/>
    <n v="6752"/>
    <x v="0"/>
    <n v="0"/>
    <n v="948"/>
    <s v="Calif State University Trust Fund"/>
    <s v="TF-Prof &amp; Continuing Ed (PaCE) Operations"/>
    <x v="0"/>
    <s v="EEONL"/>
    <s v="Extended Education Online Program/Courses"/>
    <n v="1"/>
    <s v="Instruction"/>
    <n v="101"/>
    <s v="General Academic Instruction"/>
    <n v="603005"/>
    <s v="Retirement"/>
    <n v="36289.82"/>
    <s v="Billable"/>
    <n v="6.9999999999999999E-4"/>
    <n v="16719.29"/>
    <n v="1956.16"/>
    <n v="14763.13"/>
    <x v="0"/>
  </r>
  <r>
    <n v="202006"/>
    <n v="10"/>
    <n v="6810"/>
    <x v="1"/>
    <n v="0"/>
    <n v="948"/>
    <s v="Calif State University Trust Fund"/>
    <s v="TF-Prof &amp; Continuing Ed (PaCE) Operations"/>
    <x v="0"/>
    <n v="0"/>
    <s v="No Project Name Assigned"/>
    <n v="5"/>
    <s v="Student Services"/>
    <n v="510"/>
    <s v="Student Records"/>
    <n v="603005"/>
    <s v="Retirement"/>
    <n v="32577.73"/>
    <s v="Billable"/>
    <n v="6.9999999999999999E-4"/>
    <n v="15009.07"/>
    <n v="1756.06"/>
    <n v="13253.01"/>
    <x v="0"/>
  </r>
  <r>
    <n v="202006"/>
    <n v="10"/>
    <n v="6810"/>
    <x v="1"/>
    <n v="0"/>
    <n v="948"/>
    <s v="Calif State University Trust Fund"/>
    <s v="TF-Prof &amp; Continuing Ed (PaCE) Operations"/>
    <x v="0"/>
    <n v="0"/>
    <s v="No Project Name Assigned"/>
    <n v="4"/>
    <s v="Academic Support"/>
    <n v="407"/>
    <s v="Academic Personnel Development"/>
    <n v="603005"/>
    <s v="Retirement"/>
    <n v="25476.99"/>
    <s v="Billable"/>
    <n v="5.0000000000000001E-4"/>
    <n v="11737.65"/>
    <n v="1373.31"/>
    <n v="10364.34"/>
    <x v="0"/>
  </r>
  <r>
    <n v="202006"/>
    <n v="10"/>
    <n v="6790"/>
    <x v="2"/>
    <n v="0"/>
    <n v="948"/>
    <s v="Calif State University Trust Fund"/>
    <s v="TF-Prof &amp; Continuing Ed (PaCE) Operations"/>
    <x v="0"/>
    <n v="0"/>
    <s v="No Project Name Assigned"/>
    <n v="1"/>
    <s v="Instruction"/>
    <n v="101"/>
    <s v="General Academic Instruction"/>
    <n v="603005"/>
    <s v="Retirement"/>
    <n v="182595.59"/>
    <s v="Billable"/>
    <n v="3.7000000000000002E-3"/>
    <n v="84124.66"/>
    <n v="9842.59"/>
    <n v="74282.070000000007"/>
    <x v="0"/>
  </r>
  <r>
    <n v="202006"/>
    <n v="10"/>
    <n v="6620"/>
    <x v="3"/>
    <n v="0"/>
    <n v="948"/>
    <s v="Calif State University Trust Fund"/>
    <s v="TF-Prof &amp; Continuing Ed (PaCE) Operations"/>
    <x v="0"/>
    <n v="0"/>
    <s v="No Project Name Assigned"/>
    <n v="4"/>
    <s v="Academic Support"/>
    <n v="406"/>
    <s v="Academic Administration"/>
    <n v="603005"/>
    <s v="Retirement"/>
    <n v="113084.23"/>
    <s v="Billable"/>
    <n v="2.3E-3"/>
    <n v="52099.68"/>
    <n v="6095.66"/>
    <n v="46004.02"/>
    <x v="0"/>
  </r>
  <r>
    <n v="202006"/>
    <n v="10"/>
    <n v="6840"/>
    <x v="4"/>
    <n v="0"/>
    <n v="948"/>
    <s v="Calif State University Trust Fund"/>
    <s v="TF-Prof &amp; Continuing Ed (PaCE) Operations"/>
    <x v="0"/>
    <n v="0"/>
    <s v="No Project Name Assigned"/>
    <n v="4"/>
    <s v="Academic Support"/>
    <n v="407"/>
    <s v="Academic Personnel Development"/>
    <n v="603005"/>
    <s v="Retirement"/>
    <n v="1890.38"/>
    <s v="Billable"/>
    <n v="0"/>
    <n v="870.93"/>
    <n v="101.9"/>
    <n v="769.03"/>
    <x v="0"/>
  </r>
  <r>
    <n v="202006"/>
    <n v="10"/>
    <n v="6810"/>
    <x v="1"/>
    <n v="0"/>
    <n v="948"/>
    <s v="Calif State University Trust Fund"/>
    <s v="TF-Prof &amp; Continuing Ed (PaCE) Operations"/>
    <x v="0"/>
    <n v="0"/>
    <s v="No Project Name Assigned"/>
    <n v="6"/>
    <s v="Institutional Support"/>
    <n v="606"/>
    <s v="General Administration"/>
    <n v="603005"/>
    <s v="Retirement"/>
    <n v="14080.93"/>
    <s v="Billable"/>
    <n v="2.9999999999999997E-4"/>
    <n v="6487.31"/>
    <n v="759.01"/>
    <n v="5728.29"/>
    <x v="0"/>
  </r>
  <r>
    <n v="202006"/>
    <n v="10"/>
    <n v="6810"/>
    <x v="1"/>
    <n v="0"/>
    <n v="948"/>
    <s v="Calif State University Trust Fund"/>
    <s v="TF-Prof &amp; Continuing Ed (PaCE) Operations"/>
    <x v="0"/>
    <n v="0"/>
    <s v="No Project Name Assigned"/>
    <n v="6"/>
    <s v="Institutional Support"/>
    <n v="602"/>
    <s v="Fiscal Operations"/>
    <n v="603005"/>
    <s v="Retirement"/>
    <n v="26969.05"/>
    <s v="Billable"/>
    <n v="5.0000000000000001E-4"/>
    <n v="12425.07"/>
    <n v="1453.73"/>
    <n v="10971.33"/>
    <x v="0"/>
  </r>
  <r>
    <n v="202006"/>
    <n v="10"/>
    <n v="6810"/>
    <x v="1"/>
    <n v="0"/>
    <n v="948"/>
    <s v="Calif State University Trust Fund"/>
    <s v="TF-Prof &amp; Continuing Ed (PaCE) Operations"/>
    <x v="0"/>
    <n v="0"/>
    <s v="No Project Name Assigned"/>
    <n v="6"/>
    <s v="Institutional Support"/>
    <n v="601"/>
    <s v="Executive Management"/>
    <n v="603005"/>
    <s v="Retirement"/>
    <n v="11308.27"/>
    <s v="Billable"/>
    <n v="2.0000000000000001E-4"/>
    <n v="5209.8999999999996"/>
    <n v="609.55999999999995"/>
    <n v="4600.34"/>
    <x v="0"/>
  </r>
  <r>
    <n v="202006"/>
    <n v="10"/>
    <n v="6650"/>
    <x v="5"/>
    <n v="0"/>
    <n v="948"/>
    <s v="Calif State University Trust Fund"/>
    <s v="TF-Prof &amp; Continuing Ed (PaCE) Operations"/>
    <x v="0"/>
    <n v="0"/>
    <s v="No Project Name Assigned"/>
    <n v="4"/>
    <s v="Academic Support"/>
    <n v="406"/>
    <s v="Academic Administration"/>
    <n v="603005"/>
    <s v="Retirement"/>
    <n v="128735.09"/>
    <s v="Billable"/>
    <n v="2.5999999999999999E-3"/>
    <n v="59310.28"/>
    <n v="6939.3"/>
    <n v="52370.98"/>
    <x v="0"/>
  </r>
  <r>
    <n v="202006"/>
    <n v="10"/>
    <n v="6710"/>
    <x v="6"/>
    <n v="0"/>
    <n v="948"/>
    <s v="Calif State University Trust Fund"/>
    <s v="TF-Prof &amp; Continuing Ed (PaCE) Operations"/>
    <x v="0"/>
    <n v="0"/>
    <s v="No Project Name Assigned"/>
    <n v="1"/>
    <s v="Instruction"/>
    <n v="101"/>
    <s v="General Academic Instruction"/>
    <n v="603005"/>
    <s v="Retirement"/>
    <n v="72946.42"/>
    <s v="Billable"/>
    <n v="1.5E-3"/>
    <n v="33607.56"/>
    <n v="3932.08"/>
    <n v="29675.48"/>
    <x v="0"/>
  </r>
  <r>
    <n v="202006"/>
    <n v="10"/>
    <n v="6810"/>
    <x v="1"/>
    <n v="0"/>
    <n v="948"/>
    <s v="Calif State University Trust Fund"/>
    <s v="TF-Prof &amp; Continuing Ed (PaCE) Operations"/>
    <x v="0"/>
    <n v="0"/>
    <s v="No Project Name Assigned"/>
    <n v="5"/>
    <s v="Student Services"/>
    <n v="509"/>
    <s v="Student Admissions"/>
    <n v="603005"/>
    <s v="Retirement"/>
    <n v="9813.56"/>
    <s v="Billable"/>
    <n v="2.0000000000000001E-4"/>
    <n v="4521.26"/>
    <n v="528.99"/>
    <n v="3992.27"/>
    <x v="0"/>
  </r>
  <r>
    <n v="202006"/>
    <n v="10"/>
    <n v="6810"/>
    <x v="1"/>
    <n v="0"/>
    <n v="948"/>
    <s v="Calif State University Trust Fund"/>
    <s v="TF-Prof &amp; Continuing Ed (PaCE) Operations"/>
    <x v="0"/>
    <n v="0"/>
    <s v="No Project Name Assigned"/>
    <n v="5"/>
    <s v="Student Services"/>
    <n v="504"/>
    <s v="Financial Aid Administration"/>
    <n v="603005"/>
    <s v="Retirement"/>
    <n v="42846.3"/>
    <s v="Billable"/>
    <n v="8.9999999999999998E-4"/>
    <n v="19739.96"/>
    <n v="2309.58"/>
    <n v="17430.39"/>
    <x v="0"/>
  </r>
  <r>
    <n v="202006"/>
    <n v="10"/>
    <n v="6810"/>
    <x v="1"/>
    <n v="0"/>
    <n v="948"/>
    <s v="Calif State University Trust Fund"/>
    <s v="TF-Prof &amp; Continuing Ed (PaCE) Operations"/>
    <x v="0"/>
    <n v="0"/>
    <s v="No Project Name Assigned"/>
    <n v="5"/>
    <s v="Student Services"/>
    <n v="503"/>
    <s v="Counseling and Career Guidance"/>
    <n v="603005"/>
    <s v="Retirement"/>
    <n v="13587.55"/>
    <s v="Billable"/>
    <n v="2.9999999999999997E-4"/>
    <n v="6260"/>
    <n v="732.42"/>
    <n v="5527.58"/>
    <x v="0"/>
  </r>
  <r>
    <n v="202006"/>
    <n v="10"/>
    <n v="6810"/>
    <x v="1"/>
    <n v="0"/>
    <n v="948"/>
    <s v="Calif State University Trust Fund"/>
    <s v="TF-Prof &amp; Continuing Ed (PaCE) Operations"/>
    <x v="0"/>
    <n v="0"/>
    <s v="No Project Name Assigned"/>
    <n v="5"/>
    <s v="Student Services"/>
    <n v="501"/>
    <s v="Student Services Administration"/>
    <n v="603005"/>
    <s v="Retirement"/>
    <n v="161113.25"/>
    <s v="Billable"/>
    <n v="3.3E-3"/>
    <n v="74227.41"/>
    <n v="8684.61"/>
    <n v="65542.8"/>
    <x v="0"/>
  </r>
  <r>
    <n v="202006"/>
    <n v="10"/>
    <n v="6830"/>
    <x v="7"/>
    <n v="0"/>
    <n v="948"/>
    <s v="Calif State University Trust Fund"/>
    <s v="TF-Prof &amp; Continuing Ed (PaCE) Operations"/>
    <x v="0"/>
    <n v="0"/>
    <s v="No Project Name Assigned"/>
    <n v="1"/>
    <s v="Instruction"/>
    <n v="104"/>
    <s v="Community Education"/>
    <n v="603005"/>
    <s v="Retirement"/>
    <n v="57248.45"/>
    <s v="Billable"/>
    <n v="1.1999999999999999E-3"/>
    <n v="26375.26"/>
    <n v="3085.91"/>
    <n v="23289.360000000001"/>
    <x v="0"/>
  </r>
  <r>
    <n v="202006"/>
    <n v="10"/>
    <n v="6740"/>
    <x v="8"/>
    <n v="0"/>
    <n v="948"/>
    <s v="Calif State University Trust Fund"/>
    <s v="TF-Prof &amp; Continuing Ed (PaCE) Operations"/>
    <x v="0"/>
    <n v="0"/>
    <s v="No Project Name Assigned"/>
    <n v="4"/>
    <s v="Academic Support"/>
    <n v="403"/>
    <s v="Educational Media Services"/>
    <n v="603005"/>
    <s v="Retirement"/>
    <n v="89233.42"/>
    <s v="Billable"/>
    <n v="1.8E-3"/>
    <n v="41111.24"/>
    <n v="4810.0200000000004"/>
    <n v="36301.22"/>
    <x v="0"/>
  </r>
  <r>
    <n v="202006"/>
    <n v="10"/>
    <n v="6660"/>
    <x v="9"/>
    <n v="0"/>
    <n v="948"/>
    <s v="Calif State University Trust Fund"/>
    <s v="TF-Prof &amp; Continuing Ed (PaCE) Operations"/>
    <x v="0"/>
    <n v="0"/>
    <s v="No Project Name Assigned"/>
    <n v="1"/>
    <s v="Instruction"/>
    <n v="104"/>
    <s v="Community Education"/>
    <n v="603005"/>
    <s v="Retirement"/>
    <n v="638302.07999999996"/>
    <s v="Billable"/>
    <n v="1.29E-2"/>
    <n v="294075.81"/>
    <n v="34406.870000000003"/>
    <n v="259668.94"/>
    <x v="0"/>
  </r>
  <r>
    <n v="202006"/>
    <n v="10"/>
    <n v="6710"/>
    <x v="6"/>
    <n v="0"/>
    <n v="948"/>
    <s v="Calif State University Trust Fund"/>
    <s v="TF-Prof &amp; Continuing Ed (PaCE) Operations"/>
    <x v="0"/>
    <n v="0"/>
    <s v="No Project Name Assigned"/>
    <n v="6"/>
    <s v="Institutional Support"/>
    <n v="602"/>
    <s v="Fiscal Operations"/>
    <n v="603005"/>
    <s v="Retirement"/>
    <n v="92236.81"/>
    <s v="Billable"/>
    <n v="1.9E-3"/>
    <n v="42494.95"/>
    <n v="4971.91"/>
    <n v="37523.040000000001"/>
    <x v="0"/>
  </r>
  <r>
    <n v="202006"/>
    <n v="10"/>
    <n v="6710"/>
    <x v="6"/>
    <n v="0"/>
    <n v="948"/>
    <s v="Calif State University Trust Fund"/>
    <s v="TF-Prof &amp; Continuing Ed (PaCE) Operations"/>
    <x v="0"/>
    <n v="0"/>
    <s v="No Project Name Assigned"/>
    <n v="5"/>
    <s v="Student Services"/>
    <n v="501"/>
    <s v="Student Services Administration"/>
    <n v="603005"/>
    <s v="Retirement"/>
    <n v="83841.429999999993"/>
    <s v="Billable"/>
    <n v="1.6999999999999999E-3"/>
    <n v="38627.07"/>
    <n v="4519.37"/>
    <n v="34107.699999999997"/>
    <x v="0"/>
  </r>
  <r>
    <n v="202006"/>
    <n v="10"/>
    <n v="6760"/>
    <x v="10"/>
    <n v="0"/>
    <n v="948"/>
    <s v="Calif State University Trust Fund"/>
    <s v="TF-Prof &amp; Continuing Ed (PaCE) Operations"/>
    <x v="0"/>
    <n v="0"/>
    <s v="No Project Name Assigned"/>
    <n v="4"/>
    <s v="Academic Support"/>
    <n v="409"/>
    <s v="Academic Support Information Technology"/>
    <n v="603005"/>
    <s v="Retirement"/>
    <n v="173552.93"/>
    <s v="Billable"/>
    <n v="3.5000000000000001E-3"/>
    <n v="79958.559999999998"/>
    <n v="9355.15"/>
    <n v="70603.41"/>
    <x v="0"/>
  </r>
  <r>
    <n v="202006"/>
    <n v="10"/>
    <n v="6680"/>
    <x v="11"/>
    <n v="0"/>
    <n v="948"/>
    <s v="Calif State University Trust Fund"/>
    <s v="TF-Prof &amp; Continuing Ed (PaCE) Operations"/>
    <x v="0"/>
    <n v="0"/>
    <s v="No Project Name Assigned"/>
    <n v="6"/>
    <s v="Institutional Support"/>
    <n v="606"/>
    <s v="General Administration"/>
    <n v="603005"/>
    <s v="Retirement"/>
    <n v="21657.38"/>
    <s v="Billable"/>
    <n v="4.0000000000000002E-4"/>
    <n v="9977.9"/>
    <n v="1167.4100000000001"/>
    <n v="8810.48"/>
    <x v="0"/>
  </r>
  <r>
    <n v="202006"/>
    <n v="10"/>
    <n v="6780"/>
    <x v="12"/>
    <n v="0"/>
    <n v="948"/>
    <s v="Calif State University Trust Fund"/>
    <s v="TF-Prof &amp; Continuing Ed (PaCE) Operations"/>
    <x v="0"/>
    <n v="0"/>
    <s v="No Project Name Assigned"/>
    <n v="1"/>
    <s v="Instruction"/>
    <n v="104"/>
    <s v="Community Education"/>
    <n v="603005"/>
    <s v="Retirement"/>
    <n v="1265554.32"/>
    <s v="Billable"/>
    <n v="2.5600000000000001E-2"/>
    <n v="583060.78"/>
    <n v="68218.11"/>
    <n v="514842.67"/>
    <x v="0"/>
  </r>
  <r>
    <n v="202006"/>
    <n v="10"/>
    <n v="6840"/>
    <x v="4"/>
    <n v="0"/>
    <n v="948"/>
    <s v="Calif State University Trust Fund"/>
    <s v="TF-Prof &amp; Continuing Ed (PaCE) Operations"/>
    <x v="0"/>
    <n v="0"/>
    <s v="No Project Name Assigned"/>
    <n v="5"/>
    <s v="Student Services"/>
    <n v="509"/>
    <s v="Student Admissions"/>
    <n v="603005"/>
    <s v="Retirement"/>
    <n v="28355.02"/>
    <s v="Billable"/>
    <n v="5.9999999999999995E-4"/>
    <n v="13063.6"/>
    <n v="1528.44"/>
    <n v="11535.16"/>
    <x v="0"/>
  </r>
  <r>
    <n v="202006"/>
    <n v="10"/>
    <n v="6840"/>
    <x v="4"/>
    <n v="0"/>
    <n v="948"/>
    <s v="Calif State University Trust Fund"/>
    <s v="TF-Prof &amp; Continuing Ed (PaCE) Operations"/>
    <x v="0"/>
    <n v="0"/>
    <s v="No Project Name Assigned"/>
    <n v="5"/>
    <s v="Student Services"/>
    <n v="501"/>
    <s v="Student Services Administration"/>
    <n v="603005"/>
    <s v="Retirement"/>
    <n v="43477.82"/>
    <s v="Billable"/>
    <n v="8.9999999999999998E-4"/>
    <n v="20030.919999999998"/>
    <n v="2343.62"/>
    <n v="17687.3"/>
    <x v="0"/>
  </r>
  <r>
    <n v="202006"/>
    <n v="10"/>
    <n v="6840"/>
    <x v="4"/>
    <n v="0"/>
    <n v="948"/>
    <s v="Calif State University Trust Fund"/>
    <s v="TF-Prof &amp; Continuing Ed (PaCE) Operations"/>
    <x v="0"/>
    <n v="0"/>
    <s v="No Project Name Assigned"/>
    <n v="1"/>
    <s v="Instruction"/>
    <n v="101"/>
    <s v="General Academic Instruction"/>
    <n v="603005"/>
    <s v="Retirement"/>
    <n v="2005717.85"/>
    <s v="Billable"/>
    <n v="4.0500000000000001E-2"/>
    <n v="924065.76"/>
    <n v="108115.69"/>
    <n v="815950.06"/>
    <x v="0"/>
  </r>
  <r>
    <n v="202006"/>
    <n v="10"/>
    <n v="6800"/>
    <x v="13"/>
    <n v="0"/>
    <n v="948"/>
    <s v="Calif State University Trust Fund"/>
    <s v="TF-Prof &amp; Continuing Ed (PaCE) Operations"/>
    <x v="0"/>
    <n v="0"/>
    <s v="No Project Name Assigned"/>
    <n v="1"/>
    <s v="Instruction"/>
    <n v="101"/>
    <s v="General Academic Instruction"/>
    <n v="603005"/>
    <s v="Retirement"/>
    <n v="10687.91"/>
    <s v="Billable"/>
    <n v="2.0000000000000001E-4"/>
    <n v="4924.09"/>
    <n v="576.12"/>
    <n v="4347.97"/>
    <x v="0"/>
  </r>
  <r>
    <n v="202006"/>
    <n v="10"/>
    <n v="6750"/>
    <x v="14"/>
    <n v="0"/>
    <n v="948"/>
    <s v="Calif State University Trust Fund"/>
    <s v="TF-Prof &amp; Continuing Ed (PaCE) Operations"/>
    <x v="0"/>
    <n v="0"/>
    <s v="No Project Name Assigned"/>
    <n v="5"/>
    <s v="Student Services"/>
    <n v="509"/>
    <s v="Student Admissions"/>
    <n v="603005"/>
    <s v="Retirement"/>
    <n v="38634.71"/>
    <s v="Billable"/>
    <n v="8.0000000000000004E-4"/>
    <n v="17799.62"/>
    <n v="2082.56"/>
    <n v="15717.06"/>
    <x v="0"/>
  </r>
  <r>
    <n v="202006"/>
    <n v="10"/>
    <n v="6750"/>
    <x v="14"/>
    <n v="0"/>
    <n v="948"/>
    <s v="Calif State University Trust Fund"/>
    <s v="TF-Prof &amp; Continuing Ed (PaCE) Operations"/>
    <x v="0"/>
    <n v="0"/>
    <s v="No Project Name Assigned"/>
    <n v="5"/>
    <s v="Student Services"/>
    <n v="510"/>
    <s v="Student Records"/>
    <n v="603005"/>
    <s v="Retirement"/>
    <n v="38634.699999999997"/>
    <s v="Billable"/>
    <n v="8.0000000000000004E-4"/>
    <n v="17799.61"/>
    <n v="2082.5500000000002"/>
    <n v="15717.06"/>
    <x v="0"/>
  </r>
  <r>
    <n v="202006"/>
    <n v="10"/>
    <n v="6740"/>
    <x v="8"/>
    <n v="0"/>
    <n v="948"/>
    <s v="Calif State University Trust Fund"/>
    <s v="TF-Prof &amp; Continuing Ed (PaCE) Operations"/>
    <x v="0"/>
    <n v="0"/>
    <s v="No Project Name Assigned"/>
    <n v="6"/>
    <s v="Institutional Support"/>
    <n v="605"/>
    <s v="Public Relations/Development"/>
    <n v="603005"/>
    <s v="Retirement"/>
    <n v="128197.19"/>
    <s v="Billable"/>
    <n v="2.5999999999999999E-3"/>
    <n v="59062.46"/>
    <n v="6910.31"/>
    <n v="52152.15"/>
    <x v="0"/>
  </r>
  <r>
    <n v="202006"/>
    <n v="10"/>
    <n v="6740"/>
    <x v="8"/>
    <n v="0"/>
    <n v="948"/>
    <s v="Calif State University Trust Fund"/>
    <s v="TF-Prof &amp; Continuing Ed (PaCE) Operations"/>
    <x v="0"/>
    <n v="0"/>
    <s v="No Project Name Assigned"/>
    <n v="5"/>
    <s v="Student Services"/>
    <n v="508"/>
    <s v="Student Services Information Technology"/>
    <n v="603005"/>
    <s v="Retirement"/>
    <n v="47615.88"/>
    <s v="Billable"/>
    <n v="1E-3"/>
    <n v="21937.38"/>
    <n v="2566.67"/>
    <n v="19370.71"/>
    <x v="0"/>
  </r>
  <r>
    <n v="202006"/>
    <n v="10"/>
    <n v="6740"/>
    <x v="8"/>
    <n v="0"/>
    <n v="948"/>
    <s v="Calif State University Trust Fund"/>
    <s v="TF-Prof &amp; Continuing Ed (PaCE) Operations"/>
    <x v="0"/>
    <n v="0"/>
    <s v="No Project Name Assigned"/>
    <n v="1"/>
    <s v="Instruction"/>
    <n v="105"/>
    <s v="Preparatory/Remedial Instruction"/>
    <n v="603005"/>
    <s v="Retirement"/>
    <n v="232095.54"/>
    <s v="Billable"/>
    <n v="4.7000000000000002E-3"/>
    <n v="106930.07"/>
    <n v="12510.82"/>
    <n v="94419.25"/>
    <x v="0"/>
  </r>
  <r>
    <n v="202006"/>
    <n v="10"/>
    <n v="6740"/>
    <x v="8"/>
    <n v="0"/>
    <n v="948"/>
    <s v="Calif State University Trust Fund"/>
    <s v="TF-Prof &amp; Continuing Ed (PaCE) Operations"/>
    <x v="0"/>
    <n v="0"/>
    <s v="No Project Name Assigned"/>
    <n v="1"/>
    <s v="Instruction"/>
    <n v="104"/>
    <s v="Community Education"/>
    <n v="603005"/>
    <s v="Retirement"/>
    <n v="118173.82"/>
    <s v="Billable"/>
    <n v="2.3999999999999998E-3"/>
    <n v="54444.54"/>
    <n v="6370.01"/>
    <n v="48074.53"/>
    <x v="0"/>
  </r>
  <r>
    <n v="202006"/>
    <n v="10"/>
    <n v="6750"/>
    <x v="14"/>
    <n v="0"/>
    <n v="948"/>
    <s v="Calif State University Trust Fund"/>
    <s v="TF-Prof &amp; Continuing Ed (PaCE) Operations"/>
    <x v="0"/>
    <n v="0"/>
    <s v="No Project Name Assigned"/>
    <n v="6"/>
    <s v="Institutional Support"/>
    <n v="602"/>
    <s v="Fiscal Operations"/>
    <n v="603005"/>
    <s v="Retirement"/>
    <n v="88878.42"/>
    <s v="Billable"/>
    <n v="1.8E-3"/>
    <n v="40947.69"/>
    <n v="4790.88"/>
    <n v="36156.81"/>
    <x v="0"/>
  </r>
  <r>
    <n v="202006"/>
    <n v="10"/>
    <n v="6820"/>
    <x v="15"/>
    <n v="0"/>
    <n v="948"/>
    <s v="Calif State University Trust Fund"/>
    <s v="TF-Prof &amp; Continuing Ed (PaCE) Operations"/>
    <x v="0"/>
    <n v="0"/>
    <s v="No Project Name Assigned"/>
    <n v="4"/>
    <s v="Academic Support"/>
    <n v="406"/>
    <s v="Academic Administration"/>
    <n v="603005"/>
    <s v="Retirement"/>
    <n v="336512.9"/>
    <s v="Billable"/>
    <n v="6.7999999999999996E-3"/>
    <n v="155036.79"/>
    <n v="18139.3"/>
    <n v="136897.48000000001"/>
    <x v="0"/>
  </r>
  <r>
    <n v="202006"/>
    <n v="10"/>
    <n v="6690"/>
    <x v="16"/>
    <n v="0"/>
    <n v="948"/>
    <s v="Calif State University Trust Fund"/>
    <s v="TF-Prof &amp; Continuing Ed (PaCE) Operations"/>
    <x v="0"/>
    <n v="0"/>
    <s v="No Project Name Assigned"/>
    <n v="1"/>
    <s v="Instruction"/>
    <n v="101"/>
    <s v="General Academic Instruction"/>
    <n v="603005"/>
    <s v="Retirement"/>
    <n v="97984.13"/>
    <s v="Billable"/>
    <n v="2E-3"/>
    <n v="45142.83"/>
    <n v="5281.71"/>
    <n v="39861.120000000003"/>
    <x v="0"/>
  </r>
  <r>
    <n v="202006"/>
    <n v="10"/>
    <n v="6760"/>
    <x v="10"/>
    <n v="0"/>
    <n v="948"/>
    <s v="Calif State University Trust Fund"/>
    <s v="TF-Prof &amp; Continuing Ed (PaCE) Operations"/>
    <x v="0"/>
    <n v="0"/>
    <s v="No Project Name Assigned"/>
    <n v="1"/>
    <s v="Instruction"/>
    <n v="101"/>
    <s v="General Academic Instruction"/>
    <n v="603005"/>
    <s v="Retirement"/>
    <n v="877359.59"/>
    <s v="Billable"/>
    <n v="1.77E-2"/>
    <n v="404213.36"/>
    <n v="47292.959999999999"/>
    <n v="356920.4"/>
    <x v="0"/>
  </r>
  <r>
    <n v="202006"/>
    <n v="10"/>
    <n v="6840"/>
    <x v="4"/>
    <n v="0"/>
    <n v="948"/>
    <s v="Calif State University Trust Fund"/>
    <s v="TF-Prof &amp; Continuing Ed (PaCE) Operations"/>
    <x v="0"/>
    <n v="0"/>
    <s v="No Project Name Assigned"/>
    <n v="4"/>
    <s v="Academic Support"/>
    <n v="406"/>
    <s v="Academic Administration"/>
    <n v="603005"/>
    <s v="Retirement"/>
    <n v="466825.13"/>
    <s v="Billable"/>
    <n v="9.4000000000000004E-3"/>
    <n v="215073.68"/>
    <n v="25163.62"/>
    <n v="189910.06"/>
    <x v="0"/>
  </r>
  <r>
    <n v="202006"/>
    <n v="10"/>
    <n v="6720"/>
    <x v="17"/>
    <n v="0"/>
    <n v="948"/>
    <s v="Calif State University Trust Fund"/>
    <s v="TF-Prof &amp; Continuing Ed (PaCE) Operations"/>
    <x v="0"/>
    <n v="0"/>
    <s v="No Project Name Assigned"/>
    <n v="1"/>
    <s v="Instruction"/>
    <n v="101"/>
    <s v="General Academic Instruction"/>
    <n v="603005"/>
    <s v="Retirement"/>
    <n v="579540.43000000005"/>
    <s v="Billable"/>
    <n v="1.17E-2"/>
    <n v="267003.39"/>
    <n v="31239.4"/>
    <n v="235763.99"/>
    <x v="0"/>
  </r>
  <r>
    <n v="202006"/>
    <n v="10"/>
    <n v="6850"/>
    <x v="18"/>
    <n v="0"/>
    <n v="948"/>
    <s v="Calif State University Trust Fund"/>
    <s v="TF-Prof &amp; Continuing Ed (PaCE) Operations"/>
    <x v="0"/>
    <n v="0"/>
    <s v="No Project Name Assigned"/>
    <n v="1"/>
    <s v="Instruction"/>
    <n v="101"/>
    <s v="General Academic Instruction"/>
    <n v="603005"/>
    <s v="Retirement"/>
    <n v="44978.16"/>
    <s v="Billable"/>
    <n v="8.9999999999999998E-4"/>
    <n v="20722.150000000001"/>
    <n v="2424.4899999999998"/>
    <n v="18297.650000000001"/>
    <x v="0"/>
  </r>
  <r>
    <n v="202006"/>
    <n v="10"/>
    <n v="6650"/>
    <x v="5"/>
    <n v="0"/>
    <n v="948"/>
    <s v="Calif State University Trust Fund"/>
    <s v="TF-Prof &amp; Continuing Ed (PaCE) Operations"/>
    <x v="0"/>
    <n v="0"/>
    <s v="No Project Name Assigned"/>
    <n v="1"/>
    <s v="Instruction"/>
    <n v="104"/>
    <s v="Community Education"/>
    <n v="603005"/>
    <s v="Retirement"/>
    <n v="31180.9"/>
    <s v="Billable"/>
    <n v="5.9999999999999995E-4"/>
    <n v="14365.53"/>
    <n v="1680.77"/>
    <n v="12684.76"/>
    <x v="0"/>
  </r>
  <r>
    <n v="202006"/>
    <n v="10"/>
    <n v="6650"/>
    <x v="5"/>
    <n v="0"/>
    <n v="948"/>
    <s v="Calif State University Trust Fund"/>
    <s v="TF-Prof &amp; Continuing Ed (PaCE) Operations"/>
    <x v="0"/>
    <n v="0"/>
    <s v="No Project Name Assigned"/>
    <n v="1"/>
    <s v="Instruction"/>
    <n v="101"/>
    <s v="General Academic Instruction"/>
    <n v="603005"/>
    <s v="Retirement"/>
    <n v="84336.35"/>
    <s v="Billable"/>
    <n v="1.6999999999999999E-3"/>
    <n v="38855.08"/>
    <n v="4546.04"/>
    <n v="34309.040000000001"/>
    <x v="0"/>
  </r>
  <r>
    <n v="202006"/>
    <n v="10"/>
    <n v="6810"/>
    <x v="1"/>
    <n v="0"/>
    <n v="948"/>
    <s v="Calif State University Trust Fund"/>
    <s v="TF-Prof &amp; Continuing Ed (PaCE) Operations"/>
    <x v="0"/>
    <n v="0"/>
    <s v="No Project Name Assigned"/>
    <n v="4"/>
    <s v="Academic Support"/>
    <n v="401"/>
    <s v="Libraries"/>
    <n v="603005"/>
    <s v="Retirement"/>
    <n v="163097.59"/>
    <s v="Billable"/>
    <n v="3.3E-3"/>
    <n v="75141.62"/>
    <n v="8791.57"/>
    <n v="66350.05"/>
    <x v="0"/>
  </r>
  <r>
    <n v="202006"/>
    <n v="10"/>
    <n v="6810"/>
    <x v="1"/>
    <n v="0"/>
    <n v="948"/>
    <s v="Calif State University Trust Fund"/>
    <s v="TF-Prof &amp; Continuing Ed (PaCE) Operations"/>
    <x v="0"/>
    <n v="0"/>
    <s v="No Project Name Assigned"/>
    <n v="1"/>
    <s v="Instruction"/>
    <n v="106"/>
    <s v="Instructional Information Technology"/>
    <n v="603005"/>
    <s v="Retirement"/>
    <n v="77943.490000000005"/>
    <s v="Billable"/>
    <n v="1.6000000000000001E-3"/>
    <n v="35909.79"/>
    <n v="4201.45"/>
    <n v="31708.35"/>
    <x v="0"/>
  </r>
  <r>
    <n v="202006"/>
    <n v="10"/>
    <n v="6756"/>
    <x v="19"/>
    <n v="0"/>
    <n v="948"/>
    <s v="Calif State University Trust Fund"/>
    <s v="TF-Prof &amp; Continuing Ed (PaCE) Operations"/>
    <x v="0"/>
    <n v="0"/>
    <s v="No Project Name Assigned"/>
    <n v="4"/>
    <s v="Academic Support"/>
    <n v="406"/>
    <s v="Academic Administration"/>
    <n v="603005"/>
    <s v="Retirement"/>
    <n v="200828.29"/>
    <s v="Billable"/>
    <n v="4.1000000000000003E-3"/>
    <n v="92524.75"/>
    <n v="10825.4"/>
    <n v="81699.360000000001"/>
    <x v="0"/>
  </r>
  <r>
    <n v="202006"/>
    <n v="10"/>
    <n v="6680"/>
    <x v="11"/>
    <n v="0"/>
    <n v="948"/>
    <s v="Calif State University Trust Fund"/>
    <s v="TF-Prof &amp; Continuing Ed (PaCE) Operations"/>
    <x v="0"/>
    <n v="0"/>
    <s v="No Project Name Assigned"/>
    <n v="1"/>
    <s v="Instruction"/>
    <n v="101"/>
    <s v="General Academic Instruction"/>
    <n v="603005"/>
    <s v="Retirement"/>
    <n v="63004.9"/>
    <s v="Billable"/>
    <n v="1.2999999999999999E-3"/>
    <n v="29027.35"/>
    <n v="3396.2"/>
    <n v="25631.15"/>
    <x v="0"/>
  </r>
  <r>
    <n v="202006"/>
    <n v="10"/>
    <n v="6750"/>
    <x v="14"/>
    <n v="0"/>
    <n v="948"/>
    <s v="Calif State University Trust Fund"/>
    <s v="TF-Prof &amp; Continuing Ed (PaCE) Operations"/>
    <x v="0"/>
    <n v="0"/>
    <s v="No Project Name Assigned"/>
    <n v="4"/>
    <s v="Academic Support"/>
    <n v="406"/>
    <s v="Academic Administration"/>
    <n v="603005"/>
    <s v="Retirement"/>
    <n v="76823.839999999997"/>
    <s v="Billable"/>
    <n v="1.6000000000000001E-3"/>
    <n v="35393.949999999997"/>
    <n v="4141.09"/>
    <n v="31252.86"/>
    <x v="0"/>
  </r>
  <r>
    <n v="202006"/>
    <n v="10"/>
    <n v="6756"/>
    <x v="19"/>
    <n v="0"/>
    <n v="948"/>
    <s v="Calif State University Trust Fund"/>
    <s v="TF-Prof &amp; Continuing Ed (PaCE) Operations"/>
    <x v="0"/>
    <n v="0"/>
    <s v="No Project Name Assigned"/>
    <n v="1"/>
    <s v="Instruction"/>
    <n v="101"/>
    <s v="General Academic Instruction"/>
    <n v="603005"/>
    <s v="Retirement"/>
    <n v="415938.13"/>
    <s v="Billable"/>
    <n v="8.3999999999999995E-3"/>
    <n v="191629.24"/>
    <n v="22420.62"/>
    <n v="169208.62"/>
    <x v="0"/>
  </r>
  <r>
    <n v="202006"/>
    <n v="10"/>
    <n v="6750"/>
    <x v="14"/>
    <n v="0"/>
    <n v="948"/>
    <s v="Calif State University Trust Fund"/>
    <s v="TF-Prof &amp; Continuing Ed (PaCE) Operations"/>
    <x v="0"/>
    <n v="0"/>
    <s v="No Project Name Assigned"/>
    <n v="6"/>
    <s v="Institutional Support"/>
    <n v="605"/>
    <s v="Public Relations/Development"/>
    <n v="603005"/>
    <s v="Retirement"/>
    <n v="69595.33"/>
    <s v="Billable"/>
    <n v="1.4E-3"/>
    <n v="32063.66"/>
    <n v="3751.45"/>
    <n v="28312.21"/>
    <x v="0"/>
  </r>
  <r>
    <n v="202006"/>
    <n v="10"/>
    <n v="6780"/>
    <x v="12"/>
    <n v="0"/>
    <n v="948"/>
    <s v="Calif State University Trust Fund"/>
    <s v="TF-Prof &amp; Continuing Ed (PaCE) Operations"/>
    <x v="0"/>
    <n v="0"/>
    <s v="No Project Name Assigned"/>
    <n v="6"/>
    <s v="Institutional Support"/>
    <n v="601"/>
    <s v="Executive Management"/>
    <n v="603005"/>
    <s v="Retirement"/>
    <n v="130310.76"/>
    <s v="Billable"/>
    <n v="2.5999999999999999E-3"/>
    <n v="60036.22"/>
    <n v="7024.24"/>
    <n v="53011.98"/>
    <x v="0"/>
  </r>
  <r>
    <n v="202006"/>
    <n v="10"/>
    <n v="6780"/>
    <x v="12"/>
    <n v="0"/>
    <n v="948"/>
    <s v="Calif State University Trust Fund"/>
    <s v="TF-Prof &amp; Continuing Ed (PaCE) Operations"/>
    <x v="0"/>
    <n v="0"/>
    <s v="No Project Name Assigned"/>
    <n v="5"/>
    <s v="Student Services"/>
    <n v="503"/>
    <s v="Counseling and Career Guidance"/>
    <n v="603005"/>
    <s v="Retirement"/>
    <n v="7049"/>
    <s v="Billable"/>
    <n v="1E-4"/>
    <n v="3247.59"/>
    <n v="379.97"/>
    <n v="2867.62"/>
    <x v="0"/>
  </r>
  <r>
    <n v="202006"/>
    <n v="10"/>
    <n v="6790"/>
    <x v="2"/>
    <n v="0"/>
    <n v="948"/>
    <s v="Calif State University Trust Fund"/>
    <s v="TF-Prof &amp; Continuing Ed (PaCE) Operations"/>
    <x v="0"/>
    <n v="0"/>
    <s v="No Project Name Assigned"/>
    <n v="4"/>
    <s v="Academic Support"/>
    <n v="406"/>
    <s v="Academic Administration"/>
    <n v="603005"/>
    <s v="Retirement"/>
    <n v="676707.69"/>
    <s v="Billable"/>
    <n v="1.37E-2"/>
    <n v="311769.88"/>
    <n v="36477.08"/>
    <n v="275292.79999999999"/>
    <x v="0"/>
  </r>
  <r>
    <n v="202006"/>
    <n v="10"/>
    <n v="6780"/>
    <x v="12"/>
    <n v="0"/>
    <n v="948"/>
    <s v="Calif State University Trust Fund"/>
    <s v="TF-Prof &amp; Continuing Ed (PaCE) Operations"/>
    <x v="0"/>
    <n v="0"/>
    <s v="No Project Name Assigned"/>
    <n v="6"/>
    <s v="Institutional Support"/>
    <n v="602"/>
    <s v="Fiscal Operations"/>
    <n v="603005"/>
    <s v="Retirement"/>
    <n v="177132.78"/>
    <s v="Billable"/>
    <n v="3.5999999999999999E-3"/>
    <n v="81607.86"/>
    <n v="9548.1200000000008"/>
    <n v="72059.740000000005"/>
    <x v="0"/>
  </r>
  <r>
    <n v="202006"/>
    <n v="10"/>
    <n v="6780"/>
    <x v="12"/>
    <n v="0"/>
    <n v="948"/>
    <s v="Calif State University Trust Fund"/>
    <s v="TF-Prof &amp; Continuing Ed (PaCE) Operations"/>
    <x v="0"/>
    <n v="0"/>
    <s v="No Project Name Assigned"/>
    <n v="6"/>
    <s v="Institutional Support"/>
    <n v="605"/>
    <s v="Public Relations/Development"/>
    <n v="603005"/>
    <s v="Retirement"/>
    <n v="92923.79"/>
    <s v="Billable"/>
    <n v="1.9E-3"/>
    <n v="42811.45"/>
    <n v="5008.9399999999996"/>
    <n v="37802.51"/>
    <x v="0"/>
  </r>
  <r>
    <n v="202006"/>
    <n v="10"/>
    <n v="6750"/>
    <x v="14"/>
    <n v="0"/>
    <n v="948"/>
    <s v="Calif State University Trust Fund"/>
    <s v="TF-Prof &amp; Continuing Ed (PaCE) Operations"/>
    <x v="0"/>
    <n v="0"/>
    <s v="No Project Name Assigned"/>
    <n v="5"/>
    <s v="Student Services"/>
    <n v="501"/>
    <s v="Student Services Administration"/>
    <n v="603005"/>
    <s v="Retirement"/>
    <n v="4442.0600000000004"/>
    <s v="Billable"/>
    <n v="1E-4"/>
    <n v="2046.53"/>
    <n v="239.44"/>
    <n v="1807.08"/>
    <x v="0"/>
  </r>
  <r>
    <n v="202006"/>
    <n v="10"/>
    <n v="6680"/>
    <x v="11"/>
    <n v="0"/>
    <n v="948"/>
    <s v="Calif State University Trust Fund"/>
    <s v="TF-Prof &amp; Continuing Ed (PaCE) Operations"/>
    <x v="0"/>
    <n v="0"/>
    <s v="No Project Name Assigned"/>
    <n v="4"/>
    <s v="Academic Support"/>
    <n v="406"/>
    <s v="Academic Administration"/>
    <n v="603005"/>
    <s v="Retirement"/>
    <n v="162430.76999999999"/>
    <s v="Billable"/>
    <n v="3.3E-3"/>
    <n v="74834.41"/>
    <n v="8755.6299999999992"/>
    <n v="66078.78"/>
    <x v="0"/>
  </r>
  <r>
    <n v="202006"/>
    <n v="10"/>
    <n v="6710"/>
    <x v="6"/>
    <n v="0"/>
    <n v="948"/>
    <s v="Calif State University Trust Fund"/>
    <s v="TF-Prof &amp; Continuing Ed (PaCE) Operations"/>
    <x v="0"/>
    <n v="0"/>
    <s v="No Project Name Assigned"/>
    <n v="6"/>
    <s v="Institutional Support"/>
    <n v="606"/>
    <s v="General Administration"/>
    <n v="603005"/>
    <s v="Retirement"/>
    <n v="137293.32"/>
    <s v="Billable"/>
    <n v="2.8E-3"/>
    <n v="63253.19"/>
    <n v="7400.62"/>
    <n v="55852.57"/>
    <x v="0"/>
  </r>
  <r>
    <n v="202006"/>
    <n v="10"/>
    <n v="6830"/>
    <x v="7"/>
    <n v="0"/>
    <n v="948"/>
    <s v="Calif State University Trust Fund"/>
    <s v="TF-Prof &amp; Continuing Ed (PaCE) Operations"/>
    <x v="0"/>
    <n v="0"/>
    <s v="No Project Name Assigned"/>
    <n v="4"/>
    <s v="Academic Support"/>
    <n v="406"/>
    <s v="Academic Administration"/>
    <n v="603005"/>
    <s v="Retirement"/>
    <n v="253619.59"/>
    <s v="Billable"/>
    <n v="5.1000000000000004E-3"/>
    <n v="116846.53"/>
    <n v="13671.04"/>
    <n v="103175.49"/>
    <x v="0"/>
  </r>
  <r>
    <n v="202006"/>
    <n v="10"/>
    <n v="6800"/>
    <x v="13"/>
    <n v="0"/>
    <n v="948"/>
    <s v="Calif State University Trust Fund"/>
    <s v="TF-Prof &amp; Continuing Ed (PaCE) Operations"/>
    <x v="0"/>
    <n v="0"/>
    <s v="No Project Name Assigned"/>
    <n v="1"/>
    <s v="Instruction"/>
    <n v="104"/>
    <s v="Community Education"/>
    <n v="603005"/>
    <s v="Retirement"/>
    <n v="14604.52"/>
    <s v="Billable"/>
    <n v="2.9999999999999997E-4"/>
    <n v="6728.53"/>
    <n v="787.24"/>
    <n v="5941.29"/>
    <x v="0"/>
  </r>
  <r>
    <n v="202006"/>
    <n v="10"/>
    <n v="6650"/>
    <x v="5"/>
    <n v="0"/>
    <n v="948"/>
    <s v="Calif State University Trust Fund"/>
    <s v="TF-Prof &amp; Continuing Ed (PaCE) Operations"/>
    <x v="0"/>
    <n v="0"/>
    <s v="No Project Name Assigned"/>
    <n v="6"/>
    <s v="Institutional Support"/>
    <n v="605"/>
    <s v="Public Relations/Development"/>
    <n v="603005"/>
    <s v="Retirement"/>
    <n v="44971.8"/>
    <s v="Billable"/>
    <n v="8.9999999999999998E-4"/>
    <n v="20719.22"/>
    <n v="2424.15"/>
    <n v="18295.07"/>
    <x v="0"/>
  </r>
  <r>
    <n v="202006"/>
    <n v="10"/>
    <n v="6740"/>
    <x v="8"/>
    <n v="0"/>
    <n v="948"/>
    <s v="Calif State University Trust Fund"/>
    <s v="TF-Prof &amp; Continuing Ed (PaCE) Operations"/>
    <x v="0"/>
    <n v="0"/>
    <s v="No Project Name Assigned"/>
    <n v="4"/>
    <s v="Academic Support"/>
    <n v="406"/>
    <s v="Academic Administration"/>
    <n v="603005"/>
    <s v="Retirement"/>
    <n v="140358.31"/>
    <s v="Billable"/>
    <n v="2.8E-3"/>
    <n v="64665.279999999999"/>
    <n v="7565.84"/>
    <n v="57099.44"/>
    <x v="0"/>
  </r>
  <r>
    <n v="202006"/>
    <n v="10"/>
    <n v="6810"/>
    <x v="1"/>
    <n v="0"/>
    <n v="948"/>
    <s v="Calif State University Trust Fund"/>
    <s v="TF-Prof &amp; Continuing Ed (PaCE) Operations"/>
    <x v="0"/>
    <n v="0"/>
    <s v="No Project Name Assigned"/>
    <n v="1"/>
    <s v="Instruction"/>
    <n v="104"/>
    <s v="Community Education"/>
    <n v="603005"/>
    <s v="Retirement"/>
    <n v="59.17"/>
    <s v="Billable"/>
    <n v="0"/>
    <n v="27.26"/>
    <n v="3.19"/>
    <n v="24.07"/>
    <x v="0"/>
  </r>
  <r>
    <n v="202006"/>
    <n v="10"/>
    <n v="6810"/>
    <x v="1"/>
    <n v="0"/>
    <n v="948"/>
    <s v="Calif State University Trust Fund"/>
    <s v="TF-Prof &amp; Continuing Ed (PaCE) Operations"/>
    <x v="0"/>
    <n v="0"/>
    <s v="No Project Name Assigned"/>
    <n v="1"/>
    <s v="Instruction"/>
    <n v="102"/>
    <s v="Vocational/Technical Instruction"/>
    <n v="603005"/>
    <s v="Retirement"/>
    <n v="1537.42"/>
    <s v="Billable"/>
    <n v="0"/>
    <n v="708.31"/>
    <n v="82.87"/>
    <n v="625.44000000000005"/>
    <x v="0"/>
  </r>
  <r>
    <n v="202006"/>
    <n v="10"/>
    <n v="6710"/>
    <x v="6"/>
    <n v="0"/>
    <n v="948"/>
    <s v="Calif State University Trust Fund"/>
    <s v="TF-Prof &amp; Continuing Ed (PaCE) Operations"/>
    <x v="0"/>
    <n v="0"/>
    <s v="No Project Name Assigned"/>
    <n v="1"/>
    <s v="Instruction"/>
    <n v="104"/>
    <s v="Community Education"/>
    <n v="603005"/>
    <s v="Retirement"/>
    <n v="181911.81"/>
    <s v="Billable"/>
    <n v="3.7000000000000002E-3"/>
    <n v="83809.63"/>
    <n v="9805.73"/>
    <n v="74003.899999999994"/>
    <x v="0"/>
  </r>
  <r>
    <n v="202006"/>
    <n v="10"/>
    <n v="6820"/>
    <x v="15"/>
    <n v="0"/>
    <n v="948"/>
    <s v="Calif State University Trust Fund"/>
    <s v="TF-Prof &amp; Continuing Ed (PaCE) Operations"/>
    <x v="0"/>
    <n v="0"/>
    <s v="No Project Name Assigned"/>
    <n v="1"/>
    <s v="Instruction"/>
    <n v="101"/>
    <s v="General Academic Instruction"/>
    <n v="603005"/>
    <s v="Retirement"/>
    <n v="390164.67"/>
    <s v="Billable"/>
    <n v="7.9000000000000008E-3"/>
    <n v="179755"/>
    <n v="21031.33"/>
    <n v="158723.66"/>
    <x v="0"/>
  </r>
  <r>
    <n v="202006"/>
    <n v="10"/>
    <n v="6710"/>
    <x v="6"/>
    <n v="0"/>
    <n v="948"/>
    <s v="Calif State University Trust Fund"/>
    <s v="TF-Prof &amp; Continuing Ed (PaCE) Operations"/>
    <x v="0"/>
    <n v="0"/>
    <s v="No Project Name Assigned"/>
    <n v="1"/>
    <s v="Instruction"/>
    <n v="106"/>
    <s v="Instructional Information Technology"/>
    <n v="603005"/>
    <s v="Retirement"/>
    <n v="129968.49"/>
    <s v="Billable"/>
    <n v="2.5999999999999999E-3"/>
    <n v="59878.53"/>
    <n v="7005.79"/>
    <n v="52872.74"/>
    <x v="0"/>
  </r>
  <r>
    <n v="202006"/>
    <n v="10"/>
    <n v="6756"/>
    <x v="19"/>
    <n v="0"/>
    <n v="948"/>
    <s v="Calif State University Trust Fund"/>
    <s v="TF-Prof &amp; Continuing Ed (PaCE) Operations"/>
    <x v="0"/>
    <n v="0"/>
    <s v="No Project Name Assigned"/>
    <n v="1"/>
    <s v="Instruction"/>
    <n v="104"/>
    <s v="Community Education"/>
    <n v="603005"/>
    <s v="Retirement"/>
    <n v="10113.870000000001"/>
    <s v="Billable"/>
    <n v="2.0000000000000001E-4"/>
    <n v="4659.62"/>
    <n v="545.17999999999995"/>
    <n v="4114.4399999999996"/>
    <x v="0"/>
  </r>
  <r>
    <n v="202006"/>
    <n v="10"/>
    <n v="6840"/>
    <x v="4"/>
    <n v="0"/>
    <n v="948"/>
    <s v="Calif State University Trust Fund"/>
    <s v="TF-Prof &amp; Continuing Ed (PaCE) Operations"/>
    <x v="0"/>
    <s v="00IPC"/>
    <s v="Institute for Palliative Care"/>
    <n v="4"/>
    <s v="Academic Support"/>
    <n v="408"/>
    <s v="Course and Curriculum Development"/>
    <n v="603005"/>
    <s v="Retirement"/>
    <n v="11108.81"/>
    <s v="Billable"/>
    <n v="2.0000000000000001E-4"/>
    <n v="5118"/>
    <n v="598.80999999999995"/>
    <n v="4519.2"/>
    <x v="0"/>
  </r>
  <r>
    <n v="202006"/>
    <n v="10"/>
    <n v="6760"/>
    <x v="10"/>
    <n v="0"/>
    <n v="948"/>
    <s v="Calif State University Trust Fund"/>
    <s v="TF-Prof &amp; Continuing Ed (PaCE) Operations"/>
    <x v="0"/>
    <n v="0"/>
    <s v="No Project Name Assigned"/>
    <n v="4"/>
    <s v="Academic Support"/>
    <n v="406"/>
    <s v="Academic Administration"/>
    <n v="603005"/>
    <s v="Retirement"/>
    <n v="682734.29"/>
    <s v="Billable"/>
    <n v="1.38E-2"/>
    <n v="314546.42"/>
    <n v="36801.93"/>
    <n v="277744.49"/>
    <x v="0"/>
  </r>
  <r>
    <n v="202006"/>
    <n v="10"/>
    <n v="6790"/>
    <x v="2"/>
    <n v="0"/>
    <n v="948"/>
    <s v="Calif State University Trust Fund"/>
    <s v="TF-Prof &amp; Continuing Ed (PaCE) Operations"/>
    <x v="0"/>
    <n v="0"/>
    <s v="No Project Name Assigned"/>
    <n v="5"/>
    <s v="Student Services"/>
    <n v="501"/>
    <s v="Student Services Administration"/>
    <n v="603005"/>
    <s v="Retirement"/>
    <n v="765.47"/>
    <s v="Billable"/>
    <n v="0"/>
    <n v="352.66"/>
    <n v="41.26"/>
    <n v="311.39999999999998"/>
    <x v="0"/>
  </r>
  <r>
    <n v="202006"/>
    <n v="10"/>
    <n v="6780"/>
    <x v="12"/>
    <n v="0"/>
    <n v="948"/>
    <s v="Calif State University Trust Fund"/>
    <s v="TF-Prof &amp; Continuing Ed (PaCE) Operations"/>
    <x v="0"/>
    <n v="0"/>
    <s v="No Project Name Assigned"/>
    <n v="7"/>
    <s v="Operation and Maintenance of Plant"/>
    <n v="702"/>
    <s v="Building Maintenance"/>
    <n v="603005"/>
    <s v="Retirement"/>
    <n v="104938.49"/>
    <s v="Billable"/>
    <n v="2.0999999999999999E-3"/>
    <n v="48346.81"/>
    <n v="5656.58"/>
    <n v="42690.239999999998"/>
    <x v="0"/>
  </r>
  <r>
    <n v="202006"/>
    <n v="10"/>
    <n v="6760"/>
    <x v="10"/>
    <n v="0"/>
    <n v="948"/>
    <s v="Calif State University Trust Fund"/>
    <s v="TF-Prof &amp; Continuing Ed (PaCE) Operations"/>
    <x v="0"/>
    <n v="0"/>
    <s v="No Project Name Assigned"/>
    <n v="1"/>
    <s v="Instruction"/>
    <n v="104"/>
    <s v="Community Education"/>
    <n v="603005"/>
    <s v="Retirement"/>
    <n v="77444"/>
    <s v="Billable"/>
    <n v="1.6000000000000001E-3"/>
    <n v="35679.67"/>
    <n v="4174.5200000000004"/>
    <n v="31505.15"/>
    <x v="0"/>
  </r>
  <r>
    <n v="202006"/>
    <n v="10"/>
    <n v="6680"/>
    <x v="11"/>
    <n v="0"/>
    <n v="948"/>
    <s v="Calif State University Trust Fund"/>
    <s v="TF-Prof &amp; Continuing Ed (PaCE) Operations"/>
    <x v="0"/>
    <n v="0"/>
    <s v="No Project Name Assigned"/>
    <n v="6"/>
    <s v="Institutional Support"/>
    <n v="602"/>
    <s v="Fiscal Operations"/>
    <n v="603005"/>
    <s v="Retirement"/>
    <n v="32486.17"/>
    <s v="Billable"/>
    <n v="6.9999999999999999E-4"/>
    <n v="14966.89"/>
    <n v="1751.13"/>
    <n v="13215.76"/>
    <x v="0"/>
  </r>
  <r>
    <n v="202006"/>
    <n v="10"/>
    <n v="6810"/>
    <x v="1"/>
    <n v="0"/>
    <n v="948"/>
    <s v="Calif State University Trust Fund"/>
    <s v="TF-Prof &amp; Continuing Ed (PaCE) Operations"/>
    <x v="0"/>
    <n v="0"/>
    <s v="No Project Name Assigned"/>
    <n v="4"/>
    <s v="Academic Support"/>
    <n v="406"/>
    <s v="Academic Administration"/>
    <n v="603005"/>
    <s v="Retirement"/>
    <n v="359789.04"/>
    <s v="Billable"/>
    <n v="7.3000000000000001E-3"/>
    <n v="165760.47"/>
    <n v="19393.97"/>
    <n v="146366.49"/>
    <x v="0"/>
  </r>
  <r>
    <n v="202006"/>
    <n v="10"/>
    <n v="6810"/>
    <x v="1"/>
    <n v="0"/>
    <n v="948"/>
    <s v="Calif State University Trust Fund"/>
    <s v="TF-Prof &amp; Continuing Ed (PaCE) Operations"/>
    <x v="0"/>
    <n v="0"/>
    <s v="No Project Name Assigned"/>
    <n v="4"/>
    <s v="Academic Support"/>
    <n v="408"/>
    <s v="Course and Curriculum Development"/>
    <n v="603005"/>
    <s v="Retirement"/>
    <n v="201154.72"/>
    <s v="Billable"/>
    <n v="4.1000000000000003E-3"/>
    <n v="92675.14"/>
    <n v="10842.99"/>
    <n v="81832.149999999994"/>
    <x v="0"/>
  </r>
  <r>
    <n v="202006"/>
    <n v="10"/>
    <n v="6756"/>
    <x v="19"/>
    <n v="0"/>
    <n v="948"/>
    <s v="Calif State University Trust Fund"/>
    <s v="TF-Prof &amp; Continuing Ed (PaCE) Operations"/>
    <x v="0"/>
    <n v="0"/>
    <s v="No Project Name Assigned"/>
    <n v="5"/>
    <s v="Student Services"/>
    <n v="501"/>
    <s v="Student Services Administration"/>
    <n v="603005"/>
    <s v="Retirement"/>
    <n v="156991.01999999999"/>
    <s v="Billable"/>
    <n v="3.2000000000000002E-3"/>
    <n v="72328.23"/>
    <n v="8462.4"/>
    <n v="63865.83"/>
    <x v="0"/>
  </r>
  <r>
    <n v="202006"/>
    <n v="10"/>
    <n v="6780"/>
    <x v="12"/>
    <n v="0"/>
    <n v="948"/>
    <s v="Calif State University Trust Fund"/>
    <s v="TF-Prof &amp; Continuing Ed (PaCE) Operations"/>
    <x v="0"/>
    <n v="0"/>
    <s v="No Project Name Assigned"/>
    <n v="6"/>
    <s v="Institutional Support"/>
    <n v="606"/>
    <s v="General Administration"/>
    <n v="603005"/>
    <s v="Retirement"/>
    <n v="345040.82"/>
    <s v="Billable"/>
    <n v="7.0000000000000001E-3"/>
    <n v="158965.73000000001"/>
    <n v="18598.990000000002"/>
    <n v="140366.74"/>
    <x v="0"/>
  </r>
  <r>
    <n v="202006"/>
    <n v="10"/>
    <n v="6770"/>
    <x v="20"/>
    <n v="0"/>
    <n v="948"/>
    <s v="Calif State University Trust Fund"/>
    <s v="TF-Prof &amp; Continuing Ed (PaCE) Operations"/>
    <x v="0"/>
    <n v="0"/>
    <s v="No Project Name Assigned"/>
    <n v="4"/>
    <s v="Academic Support"/>
    <n v="406"/>
    <s v="Academic Administration"/>
    <n v="603005"/>
    <s v="Retirement"/>
    <n v="273369.89"/>
    <s v="Billable"/>
    <n v="5.4999999999999997E-3"/>
    <n v="125945.81"/>
    <n v="14735.66"/>
    <n v="111210.15"/>
    <x v="0"/>
  </r>
  <r>
    <n v="202006"/>
    <n v="10"/>
    <n v="6750"/>
    <x v="14"/>
    <n v="0"/>
    <n v="948"/>
    <s v="Calif State University Trust Fund"/>
    <s v="TF-Prof &amp; Continuing Ed (PaCE) Operations"/>
    <x v="0"/>
    <n v="0"/>
    <s v="No Project Name Assigned"/>
    <n v="1"/>
    <s v="Instruction"/>
    <n v="101"/>
    <s v="General Academic Instruction"/>
    <n v="603005"/>
    <s v="Retirement"/>
    <n v="627952.68000000005"/>
    <s v="Billable"/>
    <n v="1.2699999999999999E-2"/>
    <n v="289307.68"/>
    <n v="33849"/>
    <n v="255458.68"/>
    <x v="0"/>
  </r>
  <r>
    <n v="202006"/>
    <n v="10"/>
    <n v="6840"/>
    <x v="4"/>
    <n v="0"/>
    <n v="948"/>
    <s v="Calif State University Trust Fund"/>
    <s v="TF-Prof &amp; Continuing Ed (PaCE) Operations"/>
    <x v="0"/>
    <n v="0"/>
    <s v="No Project Name Assigned"/>
    <n v="1"/>
    <s v="Instruction"/>
    <n v="104"/>
    <s v="Community Education"/>
    <n v="603005"/>
    <s v="Retirement"/>
    <n v="98069.74"/>
    <s v="Billable"/>
    <n v="2E-3"/>
    <n v="45182.27"/>
    <n v="5286.33"/>
    <n v="39895.949999999997"/>
    <x v="0"/>
  </r>
  <r>
    <n v="202006"/>
    <n v="10"/>
    <n v="6756"/>
    <x v="19"/>
    <n v="0"/>
    <n v="948"/>
    <s v="Calif State University Trust Fund"/>
    <s v="TF-Prof &amp; Continuing Ed (PaCE) Operations"/>
    <x v="0"/>
    <n v="0"/>
    <s v="No Project Name Assigned"/>
    <n v="1"/>
    <s v="Instruction"/>
    <n v="105"/>
    <s v="Preparatory/Remedial Instruction"/>
    <n v="603005"/>
    <s v="Retirement"/>
    <n v="17443.46"/>
    <s v="Billable"/>
    <n v="4.0000000000000002E-4"/>
    <n v="8036.48"/>
    <n v="940.27"/>
    <n v="7096.21"/>
    <x v="0"/>
  </r>
  <r>
    <n v="202006"/>
    <n v="10"/>
    <n v="6790"/>
    <x v="2"/>
    <n v="0"/>
    <n v="948"/>
    <s v="Calif State University Trust Fund"/>
    <s v="TF-Prof &amp; Continuing Ed (PaCE) Operations"/>
    <x v="0"/>
    <n v="0"/>
    <s v="No Project Name Assigned"/>
    <n v="6"/>
    <s v="Institutional Support"/>
    <n v="605"/>
    <s v="Public Relations/Development"/>
    <n v="603005"/>
    <s v="Retirement"/>
    <n v="77710.570000000007"/>
    <s v="Billable"/>
    <n v="1.6000000000000001E-3"/>
    <n v="35802.480000000003"/>
    <n v="4188.8900000000003"/>
    <n v="31613.59"/>
    <x v="0"/>
  </r>
  <r>
    <n v="202006"/>
    <n v="10"/>
    <n v="6756"/>
    <x v="19"/>
    <n v="0"/>
    <n v="948"/>
    <s v="Calif State University Trust Fund"/>
    <s v="TF-Prof &amp; Continuing Ed (PaCE) Operations"/>
    <x v="0"/>
    <n v="0"/>
    <s v="No Project Name Assigned"/>
    <n v="4"/>
    <s v="Academic Support"/>
    <n v="408"/>
    <s v="Course and Curriculum Development"/>
    <n v="603005"/>
    <s v="Retirement"/>
    <n v="160849.85999999999"/>
    <s v="Billable"/>
    <n v="3.2000000000000002E-3"/>
    <n v="74106.06"/>
    <n v="8670.41"/>
    <n v="65435.65"/>
    <x v="0"/>
  </r>
  <r>
    <n v="202006"/>
    <n v="10"/>
    <n v="6690"/>
    <x v="16"/>
    <n v="0"/>
    <n v="948"/>
    <s v="Calif State University Trust Fund"/>
    <s v="TF-Prof &amp; Continuing Ed (PaCE) Operations"/>
    <x v="0"/>
    <n v="0"/>
    <s v="No Project Name Assigned"/>
    <n v="5"/>
    <s v="Student Services"/>
    <n v="510"/>
    <s v="Student Records"/>
    <n v="603005"/>
    <s v="Retirement"/>
    <n v="123870.57"/>
    <s v="Billable"/>
    <n v="2.5000000000000001E-3"/>
    <n v="57069.120000000003"/>
    <n v="6677.09"/>
    <n v="50392.03"/>
    <x v="0"/>
  </r>
  <r>
    <n v="202006"/>
    <n v="10"/>
    <n v="6800"/>
    <x v="13"/>
    <n v="0"/>
    <n v="948"/>
    <s v="Calif State University Trust Fund"/>
    <s v="TF-Prof &amp; Continuing Ed (PaCE) Operations"/>
    <x v="0"/>
    <n v="0"/>
    <s v="No Project Name Assigned"/>
    <n v="4"/>
    <s v="Academic Support"/>
    <n v="406"/>
    <s v="Academic Administration"/>
    <n v="603005"/>
    <s v="Retirement"/>
    <n v="869403.57"/>
    <s v="Billable"/>
    <n v="1.7600000000000001E-2"/>
    <n v="400547.9"/>
    <n v="46864.1"/>
    <n v="353683.79"/>
    <x v="0"/>
  </r>
  <r>
    <n v="202006"/>
    <n v="10"/>
    <n v="6720"/>
    <x v="17"/>
    <n v="0"/>
    <n v="948"/>
    <s v="Calif State University Trust Fund"/>
    <s v="TF-Prof &amp; Continuing Ed (PaCE) Operations"/>
    <x v="0"/>
    <n v="0"/>
    <s v="No Project Name Assigned"/>
    <n v="4"/>
    <s v="Academic Support"/>
    <n v="407"/>
    <s v="Academic Personnel Development"/>
    <n v="603005"/>
    <s v="Retirement"/>
    <n v="14856.77"/>
    <s v="Billable"/>
    <n v="2.9999999999999997E-4"/>
    <n v="6844.75"/>
    <n v="800.84"/>
    <n v="6043.91"/>
    <x v="0"/>
  </r>
  <r>
    <n v="202006"/>
    <n v="10"/>
    <n v="6670"/>
    <x v="21"/>
    <n v="0"/>
    <n v="948"/>
    <s v="Calif State University Trust Fund"/>
    <s v="TF-Prof &amp; Continuing Ed (PaCE) Operations"/>
    <x v="0"/>
    <n v="0"/>
    <s v="No Project Name Assigned"/>
    <n v="1"/>
    <s v="Instruction"/>
    <n v="104"/>
    <s v="Community Education"/>
    <n v="603005"/>
    <s v="Retirement"/>
    <n v="272124.42"/>
    <s v="Billable"/>
    <n v="5.4999999999999997E-3"/>
    <n v="125372"/>
    <n v="14668.52"/>
    <n v="110703.48"/>
    <x v="0"/>
  </r>
  <r>
    <n v="202006"/>
    <n v="10"/>
    <n v="6660"/>
    <x v="9"/>
    <n v="0"/>
    <n v="948"/>
    <s v="Calif State University Trust Fund"/>
    <s v="TF-Prof &amp; Continuing Ed (PaCE) Operations"/>
    <x v="0"/>
    <n v="0"/>
    <s v="No Project Name Assigned"/>
    <n v="4"/>
    <s v="Academic Support"/>
    <n v="406"/>
    <s v="Academic Administration"/>
    <n v="603005"/>
    <s v="Retirement"/>
    <n v="135809.34"/>
    <s v="Billable"/>
    <n v="2.7000000000000001E-3"/>
    <n v="62569.5"/>
    <n v="7320.63"/>
    <n v="55248.87"/>
    <x v="0"/>
  </r>
  <r>
    <n v="202006"/>
    <n v="10"/>
    <n v="6700"/>
    <x v="22"/>
    <n v="0"/>
    <n v="948"/>
    <s v="Calif State University Trust Fund"/>
    <s v="TF-Prof &amp; Continuing Ed (PaCE) Operations"/>
    <x v="0"/>
    <s v="EARST"/>
    <s v="Early Start Program"/>
    <n v="1"/>
    <s v="Instruction"/>
    <n v="101"/>
    <s v="General Academic Instruction"/>
    <n v="603005"/>
    <s v="Retirement"/>
    <n v="522.04"/>
    <s v="Billable"/>
    <n v="0"/>
    <n v="240.51"/>
    <n v="28.14"/>
    <n v="212.37"/>
    <x v="0"/>
  </r>
  <r>
    <n v="202006"/>
    <n v="10"/>
    <n v="6690"/>
    <x v="16"/>
    <n v="0"/>
    <n v="948"/>
    <s v="Calif State University Trust Fund"/>
    <s v="TF-Prof &amp; Continuing Ed (PaCE) Operations"/>
    <x v="0"/>
    <s v="EARST"/>
    <s v="Early Start Program"/>
    <n v="6"/>
    <s v="Institutional Support"/>
    <n v="601"/>
    <s v="Executive Management"/>
    <n v="603005"/>
    <s v="Retirement"/>
    <n v="42673.96"/>
    <s v="Billable"/>
    <n v="8.9999999999999998E-4"/>
    <n v="19660.560000000001"/>
    <n v="2300.29"/>
    <n v="17360.28"/>
    <x v="0"/>
  </r>
  <r>
    <n v="202006"/>
    <n v="10"/>
    <n v="6770"/>
    <x v="20"/>
    <n v="0"/>
    <n v="948"/>
    <s v="Calif State University Trust Fund"/>
    <s v="TF-Prof &amp; Continuing Ed (PaCE) Operations"/>
    <x v="0"/>
    <n v="0"/>
    <s v="No Project Name Assigned"/>
    <n v="1"/>
    <s v="Instruction"/>
    <n v="101"/>
    <s v="General Academic Instruction"/>
    <n v="603005"/>
    <s v="Retirement"/>
    <n v="131542.23000000001"/>
    <s v="Billable"/>
    <n v="2.7000000000000001E-3"/>
    <n v="60603.57"/>
    <n v="7090.62"/>
    <n v="53512.959999999999"/>
    <x v="0"/>
  </r>
  <r>
    <n v="202006"/>
    <n v="10"/>
    <n v="6710"/>
    <x v="6"/>
    <n v="0"/>
    <n v="948"/>
    <s v="Calif State University Trust Fund"/>
    <s v="TF-Prof &amp; Continuing Ed (PaCE) Operations"/>
    <x v="0"/>
    <n v="0"/>
    <s v="No Project Name Assigned"/>
    <n v="6"/>
    <s v="Institutional Support"/>
    <n v="605"/>
    <s v="Public Relations/Development"/>
    <n v="603005"/>
    <s v="Retirement"/>
    <n v="139911.85"/>
    <s v="Billable"/>
    <n v="2.8E-3"/>
    <n v="64459.59"/>
    <n v="7541.77"/>
    <n v="56917.82"/>
    <x v="0"/>
  </r>
  <r>
    <n v="202006"/>
    <n v="10"/>
    <n v="6800"/>
    <x v="13"/>
    <n v="0"/>
    <n v="948"/>
    <s v="Calif State University Trust Fund"/>
    <s v="TF-Prof &amp; Continuing Ed (PaCE) Operations"/>
    <x v="0"/>
    <s v="EARST"/>
    <s v="Early Start Program"/>
    <n v="1"/>
    <s v="Instruction"/>
    <n v="104"/>
    <s v="Community Education"/>
    <n v="603005"/>
    <s v="Retirement"/>
    <n v="940.42"/>
    <s v="Billable"/>
    <n v="0"/>
    <n v="433.27"/>
    <n v="50.69"/>
    <n v="382.57"/>
    <x v="0"/>
  </r>
  <r>
    <n v="202006"/>
    <n v="10"/>
    <n v="6690"/>
    <x v="16"/>
    <n v="0"/>
    <n v="948"/>
    <s v="Calif State University Trust Fund"/>
    <s v="TF-Prof &amp; Continuing Ed (PaCE) Operations"/>
    <x v="0"/>
    <s v="EARST"/>
    <s v="Early Start Program"/>
    <n v="5"/>
    <s v="Student Services"/>
    <n v="510"/>
    <s v="Student Records"/>
    <n v="603005"/>
    <s v="Retirement"/>
    <n v="43690.98"/>
    <s v="Billable"/>
    <n v="8.9999999999999998E-4"/>
    <n v="20129.12"/>
    <n v="2355.11"/>
    <n v="17774.009999999998"/>
    <x v="0"/>
  </r>
  <r>
    <n v="202006"/>
    <n v="10"/>
    <n v="6810"/>
    <x v="1"/>
    <n v="0"/>
    <n v="948"/>
    <s v="Calif State University Trust Fund"/>
    <s v="TF-Prof &amp; Continuing Ed (PaCE) Operations"/>
    <x v="0"/>
    <s v="EARST"/>
    <s v="Early Start Program"/>
    <n v="1"/>
    <s v="Instruction"/>
    <n v="101"/>
    <s v="General Academic Instruction"/>
    <n v="603005"/>
    <s v="Retirement"/>
    <n v="4569.3"/>
    <s v="Billable"/>
    <n v="1E-4"/>
    <n v="2105.15"/>
    <n v="246.3"/>
    <n v="1858.85"/>
    <x v="0"/>
  </r>
  <r>
    <n v="202006"/>
    <n v="10"/>
    <n v="6752"/>
    <x v="0"/>
    <n v="0"/>
    <n v="948"/>
    <s v="Calif State University Trust Fund"/>
    <s v="TF-Prof &amp; Continuing Ed (PaCE) Operations"/>
    <x v="0"/>
    <n v="0"/>
    <s v="No Project Name Assigned"/>
    <n v="1"/>
    <s v="Instruction"/>
    <n v="104"/>
    <s v="Community Education"/>
    <n v="603005"/>
    <s v="Retirement"/>
    <n v="52305.81"/>
    <s v="Billable"/>
    <n v="1.1000000000000001E-3"/>
    <n v="24098.11"/>
    <n v="2819.48"/>
    <n v="21278.63"/>
    <x v="0"/>
  </r>
  <r>
    <n v="202006"/>
    <n v="10"/>
    <n v="6740"/>
    <x v="8"/>
    <n v="0"/>
    <n v="948"/>
    <s v="Calif State University Trust Fund"/>
    <s v="TF-Prof &amp; Continuing Ed (PaCE) Operations"/>
    <x v="0"/>
    <s v="EARST"/>
    <s v="Early Start Program"/>
    <n v="1"/>
    <s v="Instruction"/>
    <n v="101"/>
    <s v="General Academic Instruction"/>
    <n v="603005"/>
    <s v="Retirement"/>
    <n v="932.46"/>
    <s v="Billable"/>
    <n v="0"/>
    <n v="429.6"/>
    <n v="50.26"/>
    <n v="379.34"/>
    <x v="0"/>
  </r>
  <r>
    <n v="202006"/>
    <n v="10"/>
    <n v="6740"/>
    <x v="8"/>
    <n v="0"/>
    <n v="948"/>
    <s v="Calif State University Trust Fund"/>
    <s v="TF-Prof &amp; Continuing Ed (PaCE) Operations"/>
    <x v="0"/>
    <s v="EARST"/>
    <s v="Early Start Program"/>
    <n v="4"/>
    <s v="Academic Support"/>
    <n v="406"/>
    <s v="Academic Administration"/>
    <n v="603005"/>
    <s v="Retirement"/>
    <n v="103.61"/>
    <s v="Billable"/>
    <n v="0"/>
    <n v="47.73"/>
    <n v="5.58"/>
    <n v="42.15"/>
    <x v="0"/>
  </r>
  <r>
    <n v="202006"/>
    <n v="10"/>
    <n v="6740"/>
    <x v="8"/>
    <n v="0"/>
    <n v="948"/>
    <s v="Calif State University Trust Fund"/>
    <s v="TF-Prof &amp; Continuing Ed (PaCE) Operations"/>
    <x v="0"/>
    <n v="0"/>
    <s v="No Project Name Assigned"/>
    <n v="6"/>
    <s v="Institutional Support"/>
    <n v="606"/>
    <s v="General Administration"/>
    <n v="603005"/>
    <s v="Retirement"/>
    <n v="153480.01999999999"/>
    <s v="Billable"/>
    <n v="3.0999999999999999E-3"/>
    <n v="70710.66"/>
    <n v="8273.15"/>
    <n v="62437.51"/>
    <x v="0"/>
  </r>
  <r>
    <n v="202006"/>
    <n v="10"/>
    <n v="6740"/>
    <x v="8"/>
    <n v="0"/>
    <n v="948"/>
    <s v="Calif State University Trust Fund"/>
    <s v="TF-Prof &amp; Continuing Ed (PaCE) Operations"/>
    <x v="0"/>
    <n v="0"/>
    <s v="No Project Name Assigned"/>
    <n v="1"/>
    <s v="Instruction"/>
    <n v="106"/>
    <s v="Instructional Information Technology"/>
    <n v="603005"/>
    <s v="Retirement"/>
    <n v="9523.2000000000007"/>
    <s v="Billable"/>
    <n v="2.0000000000000001E-4"/>
    <n v="4387.49"/>
    <n v="513.34"/>
    <n v="3874.15"/>
    <x v="0"/>
  </r>
  <r>
    <n v="202006"/>
    <n v="10"/>
    <n v="6770"/>
    <x v="20"/>
    <n v="0"/>
    <n v="948"/>
    <s v="Calif State University Trust Fund"/>
    <s v="TF-Prof &amp; Continuing Ed (PaCE) Operations"/>
    <x v="0"/>
    <s v="EARST"/>
    <s v="Early Start Program"/>
    <n v="1"/>
    <s v="Instruction"/>
    <n v="104"/>
    <s v="Community Education"/>
    <n v="603005"/>
    <s v="Retirement"/>
    <n v="11785.69"/>
    <s v="Billable"/>
    <n v="2.0000000000000001E-4"/>
    <n v="5429.85"/>
    <n v="635.29"/>
    <n v="4794.5600000000004"/>
    <x v="0"/>
  </r>
  <r>
    <n v="202006"/>
    <n v="10"/>
    <n v="6750"/>
    <x v="14"/>
    <n v="0"/>
    <n v="948"/>
    <s v="Calif State University Trust Fund"/>
    <s v="TF-Prof &amp; Continuing Ed (PaCE) Operations"/>
    <x v="0"/>
    <s v="EARST"/>
    <s v="Early Start Program"/>
    <n v="1"/>
    <s v="Instruction"/>
    <n v="101"/>
    <s v="General Academic Instruction"/>
    <n v="603005"/>
    <s v="Retirement"/>
    <n v="42988.5"/>
    <s v="Billable"/>
    <n v="8.9999999999999998E-4"/>
    <n v="19805.48"/>
    <n v="2317.2399999999998"/>
    <n v="17488.240000000002"/>
    <x v="0"/>
  </r>
  <r>
    <n v="202006"/>
    <n v="10"/>
    <n v="6660"/>
    <x v="9"/>
    <n v="0"/>
    <n v="948"/>
    <s v="Calif State University Trust Fund"/>
    <s v="TF-Prof &amp; Continuing Ed (PaCE) Operations"/>
    <x v="0"/>
    <s v="EARST"/>
    <s v="Early Start Program"/>
    <n v="1"/>
    <s v="Instruction"/>
    <n v="104"/>
    <s v="Community Education"/>
    <n v="603005"/>
    <s v="Retirement"/>
    <n v="32504.79"/>
    <s v="Billable"/>
    <n v="6.9999999999999999E-4"/>
    <n v="14975.47"/>
    <n v="1752.13"/>
    <n v="13223.34"/>
    <x v="0"/>
  </r>
  <r>
    <n v="202006"/>
    <n v="10"/>
    <n v="6690"/>
    <x v="16"/>
    <n v="0"/>
    <n v="948"/>
    <s v="Calif State University Trust Fund"/>
    <s v="TF-Prof &amp; Continuing Ed (PaCE) Operations"/>
    <x v="0"/>
    <s v="EARST"/>
    <s v="Early Start Program"/>
    <n v="1"/>
    <s v="Instruction"/>
    <n v="101"/>
    <s v="General Academic Instruction"/>
    <n v="603005"/>
    <s v="Retirement"/>
    <n v="47324.3"/>
    <s v="Billable"/>
    <n v="1E-3"/>
    <n v="21803.05"/>
    <n v="2550.96"/>
    <n v="19252.09"/>
    <x v="0"/>
  </r>
  <r>
    <n v="202006"/>
    <n v="10"/>
    <n v="6720"/>
    <x v="17"/>
    <n v="0"/>
    <n v="948"/>
    <s v="Calif State University Trust Fund"/>
    <s v="TF-Prof &amp; Continuing Ed (PaCE) Operations"/>
    <x v="0"/>
    <n v="0"/>
    <s v="No Project Name Assigned"/>
    <n v="4"/>
    <s v="Academic Support"/>
    <n v="406"/>
    <s v="Academic Administration"/>
    <n v="603005"/>
    <s v="Retirement"/>
    <n v="475870.53"/>
    <s v="Billable"/>
    <n v="9.5999999999999992E-3"/>
    <n v="219241.04"/>
    <n v="25651.200000000001"/>
    <n v="193589.84"/>
    <x v="0"/>
  </r>
  <r>
    <n v="202006"/>
    <n v="10"/>
    <n v="6810"/>
    <x v="1"/>
    <n v="0"/>
    <n v="948"/>
    <s v="Calif State University Trust Fund"/>
    <s v="TF-Prof &amp; Continuing Ed (PaCE) Operations"/>
    <x v="0"/>
    <n v="0"/>
    <s v="No Project Name Assigned"/>
    <n v="6"/>
    <s v="Institutional Support"/>
    <n v="605"/>
    <s v="Public Relations/Development"/>
    <n v="603005"/>
    <s v="Retirement"/>
    <n v="113447.84"/>
    <s v="Billable"/>
    <n v="2.3E-3"/>
    <n v="52267.199999999997"/>
    <n v="6115.26"/>
    <n v="46151.94"/>
    <x v="0"/>
  </r>
  <r>
    <n v="202006"/>
    <n v="10"/>
    <n v="6760"/>
    <x v="10"/>
    <n v="0"/>
    <n v="948"/>
    <s v="Calif State University Trust Fund"/>
    <s v="TF-Prof &amp; Continuing Ed (PaCE) Operations"/>
    <x v="0"/>
    <s v="EARST"/>
    <s v="Early Start Program"/>
    <n v="1"/>
    <s v="Instruction"/>
    <n v="104"/>
    <s v="Community Education"/>
    <n v="603005"/>
    <s v="Retirement"/>
    <n v="163.13999999999999"/>
    <s v="Billable"/>
    <n v="0"/>
    <n v="75.16"/>
    <n v="8.7899999999999991"/>
    <n v="66.37"/>
    <x v="0"/>
  </r>
  <r>
    <n v="202006"/>
    <n v="10"/>
    <n v="6740"/>
    <x v="8"/>
    <n v="0"/>
    <n v="948"/>
    <s v="Calif State University Trust Fund"/>
    <s v="TF-Prof &amp; Continuing Ed (PaCE) Operations"/>
    <x v="0"/>
    <n v="0"/>
    <s v="No Project Name Assigned"/>
    <n v="1"/>
    <s v="Instruction"/>
    <n v="101"/>
    <s v="General Academic Instruction"/>
    <n v="603005"/>
    <s v="Retirement"/>
    <n v="365001.92"/>
    <s v="Billable"/>
    <n v="7.4000000000000003E-3"/>
    <n v="168162.12"/>
    <n v="19674.97"/>
    <n v="148487.16"/>
    <x v="0"/>
  </r>
  <r>
    <n v="202006"/>
    <n v="10"/>
    <n v="6680"/>
    <x v="11"/>
    <n v="0"/>
    <n v="948"/>
    <s v="Calif State University Trust Fund"/>
    <s v="TF-Prof &amp; Continuing Ed (PaCE) Operations"/>
    <x v="0"/>
    <s v="EARST"/>
    <s v="Early Start Program"/>
    <n v="1"/>
    <s v="Instruction"/>
    <n v="105"/>
    <s v="Preparatory/Remedial Instruction"/>
    <n v="603005"/>
    <s v="Retirement"/>
    <n v="508.6"/>
    <s v="Billable"/>
    <n v="0"/>
    <n v="234.32"/>
    <n v="27.42"/>
    <n v="206.9"/>
    <x v="0"/>
  </r>
  <r>
    <n v="202006"/>
    <n v="10"/>
    <n v="6690"/>
    <x v="16"/>
    <n v="0"/>
    <n v="948"/>
    <s v="Calif State University Trust Fund"/>
    <s v="TF-Prof &amp; Continuing Ed (PaCE) Operations"/>
    <x v="0"/>
    <n v="0"/>
    <s v="No Project Name Assigned"/>
    <n v="1"/>
    <s v="Instruction"/>
    <n v="104"/>
    <s v="Community Education"/>
    <n v="603005"/>
    <s v="Retirement"/>
    <n v="260368.48"/>
    <s v="Billable"/>
    <n v="5.3E-3"/>
    <n v="119955.85"/>
    <n v="14034.83"/>
    <n v="105921.02"/>
    <x v="0"/>
  </r>
  <r>
    <n v="202006"/>
    <n v="10"/>
    <n v="6830"/>
    <x v="7"/>
    <n v="0"/>
    <n v="948"/>
    <s v="Calif State University Trust Fund"/>
    <s v="TF-Prof &amp; Continuing Ed (PaCE) Operations"/>
    <x v="0"/>
    <s v="EARST"/>
    <s v="Early Start Program"/>
    <n v="1"/>
    <s v="Instruction"/>
    <n v="101"/>
    <s v="General Academic Instruction"/>
    <n v="603005"/>
    <s v="Retirement"/>
    <n v="8339.7199999999993"/>
    <s v="Billable"/>
    <n v="2.0000000000000001E-4"/>
    <n v="3842.24"/>
    <n v="449.54"/>
    <n v="3392.7"/>
    <x v="0"/>
  </r>
  <r>
    <n v="202006"/>
    <n v="10"/>
    <n v="6670"/>
    <x v="21"/>
    <n v="0"/>
    <n v="948"/>
    <s v="Calif State University Trust Fund"/>
    <s v="TF-Prof &amp; Continuing Ed (PaCE) Operations"/>
    <x v="0"/>
    <n v="0"/>
    <s v="No Project Name Assigned"/>
    <n v="1"/>
    <s v="Instruction"/>
    <n v="101"/>
    <s v="General Academic Instruction"/>
    <n v="603005"/>
    <s v="Retirement"/>
    <n v="181416.2"/>
    <s v="Billable"/>
    <n v="3.7000000000000002E-3"/>
    <n v="83581.3"/>
    <n v="9779.01"/>
    <n v="73802.28"/>
    <x v="0"/>
  </r>
  <r>
    <n v="202006"/>
    <n v="10"/>
    <n v="6740"/>
    <x v="8"/>
    <n v="0"/>
    <n v="948"/>
    <s v="Calif State University Trust Fund"/>
    <s v="TF-Prof &amp; Continuing Ed (PaCE) Operations"/>
    <x v="0"/>
    <n v="0"/>
    <s v="No Project Name Assigned"/>
    <n v="4"/>
    <s v="Academic Support"/>
    <n v="409"/>
    <s v="Academic Support Information Technology"/>
    <n v="603005"/>
    <s v="Retirement"/>
    <n v="38092.800000000003"/>
    <s v="Billable"/>
    <n v="8.0000000000000004E-4"/>
    <n v="17549.95"/>
    <n v="2053.34"/>
    <n v="15496.61"/>
    <x v="0"/>
  </r>
  <r>
    <n v="202006"/>
    <n v="10"/>
    <n v="6850"/>
    <x v="18"/>
    <n v="0"/>
    <n v="948"/>
    <s v="Calif State University Trust Fund"/>
    <s v="TF-Prof &amp; Continuing Ed (PaCE) Operations"/>
    <x v="0"/>
    <n v="0"/>
    <s v="No Project Name Assigned"/>
    <n v="4"/>
    <s v="Academic Support"/>
    <n v="406"/>
    <s v="Academic Administration"/>
    <n v="603005"/>
    <s v="Retirement"/>
    <n v="344291.06"/>
    <s v="Billable"/>
    <n v="7.0000000000000001E-3"/>
    <n v="158620.31"/>
    <n v="18558.580000000002"/>
    <n v="140061.73000000001"/>
    <x v="0"/>
  </r>
  <r>
    <n v="202006"/>
    <n v="10"/>
    <n v="6830"/>
    <x v="7"/>
    <n v="0"/>
    <n v="948"/>
    <s v="Calif State University Trust Fund"/>
    <s v="TF-Prof &amp; Continuing Ed (PaCE) Operations"/>
    <x v="0"/>
    <n v="0"/>
    <s v="No Project Name Assigned"/>
    <n v="1"/>
    <s v="Instruction"/>
    <n v="101"/>
    <s v="General Academic Instruction"/>
    <n v="603005"/>
    <s v="Retirement"/>
    <n v="157481.49"/>
    <s v="Billable"/>
    <n v="3.2000000000000002E-3"/>
    <n v="72554.2"/>
    <n v="8488.84"/>
    <n v="64065.36"/>
    <x v="0"/>
  </r>
  <r>
    <n v="202006"/>
    <n v="10"/>
    <n v="6740"/>
    <x v="8"/>
    <n v="0"/>
    <n v="948"/>
    <s v="Calif State University Trust Fund"/>
    <s v="TF-Prof &amp; Continuing Ed (PaCE) Operations"/>
    <x v="0"/>
    <n v="0"/>
    <s v="No Project Name Assigned"/>
    <n v="5"/>
    <s v="Student Services"/>
    <n v="501"/>
    <s v="Student Services Administration"/>
    <n v="603005"/>
    <s v="Retirement"/>
    <n v="126707.44"/>
    <s v="Billable"/>
    <n v="2.5999999999999999E-3"/>
    <n v="58376.11"/>
    <n v="6830"/>
    <n v="51546.11"/>
    <x v="0"/>
  </r>
  <r>
    <n v="202006"/>
    <n v="10"/>
    <n v="6830"/>
    <x v="7"/>
    <n v="0"/>
    <n v="948"/>
    <s v="Calif State University Trust Fund"/>
    <s v="TF-Prof &amp; Continuing Ed (PaCE) Operations"/>
    <x v="0"/>
    <n v="0"/>
    <s v="No Project Name Assigned"/>
    <n v="6"/>
    <s v="Institutional Support"/>
    <n v="606"/>
    <s v="General Administration"/>
    <n v="603005"/>
    <s v="Retirement"/>
    <n v="13158.76"/>
    <s v="Billable"/>
    <n v="2.9999999999999997E-4"/>
    <n v="6062.45"/>
    <n v="709.31"/>
    <n v="5353.14"/>
    <x v="0"/>
  </r>
  <r>
    <n v="202006"/>
    <n v="10"/>
    <n v="6810"/>
    <x v="1"/>
    <n v="0"/>
    <n v="948"/>
    <s v="Calif State University Trust Fund"/>
    <s v="TF-Prof &amp; Continuing Ed (PaCE) Operations"/>
    <x v="0"/>
    <n v="0"/>
    <s v="No Project Name Assigned"/>
    <n v="1"/>
    <s v="Instruction"/>
    <n v="101"/>
    <s v="General Academic Instruction"/>
    <n v="603005"/>
    <s v="Retirement"/>
    <n v="1734689.33"/>
    <s v="Billable"/>
    <n v="3.5000000000000003E-2"/>
    <n v="799198.66"/>
    <n v="93506.240000000005"/>
    <n v="705692.41"/>
    <x v="0"/>
  </r>
  <r>
    <n v="202006"/>
    <n v="10"/>
    <n v="6840"/>
    <x v="4"/>
    <n v="0"/>
    <n v="948"/>
    <s v="Calif State University Trust Fund"/>
    <s v="TF-Prof &amp; Continuing Ed (PaCE) Operations"/>
    <x v="0"/>
    <s v="00IPC"/>
    <s v="Institute for Palliative Care"/>
    <n v="7"/>
    <s v="Operation and Maintenance of Plant"/>
    <n v="708"/>
    <s v="Logistical Services"/>
    <n v="603005"/>
    <s v="Retirement"/>
    <n v="1234.32"/>
    <s v="Billable"/>
    <n v="0"/>
    <n v="568.66999999999996"/>
    <n v="66.53"/>
    <n v="502.14"/>
    <x v="0"/>
  </r>
  <r>
    <n v="202006"/>
    <n v="10"/>
    <n v="6750"/>
    <x v="14"/>
    <n v="0"/>
    <n v="948"/>
    <s v="Calif State University Trust Fund"/>
    <s v="TF-Prof &amp; Continuing Ed (PaCE) Operations"/>
    <x v="0"/>
    <n v="0"/>
    <s v="No Project Name Assigned"/>
    <n v="5"/>
    <s v="Student Services"/>
    <n v="502"/>
    <s v="Social and Cultural Development"/>
    <n v="603005"/>
    <s v="Retirement"/>
    <n v="-0.01"/>
    <s v="Billable"/>
    <n v="0"/>
    <n v="0"/>
    <n v="0"/>
    <n v="0"/>
    <x v="0"/>
  </r>
  <r>
    <n v="202006"/>
    <n v="10"/>
    <n v="6690"/>
    <x v="16"/>
    <n v="0"/>
    <n v="948"/>
    <s v="Calif State University Trust Fund"/>
    <s v="TF-Prof &amp; Continuing Ed (PaCE) Operations"/>
    <x v="0"/>
    <n v="0"/>
    <s v="No Project Name Assigned"/>
    <n v="6"/>
    <s v="Institutional Support"/>
    <n v="605"/>
    <s v="Public Relations/Development"/>
    <n v="603005"/>
    <s v="Retirement"/>
    <n v="54244.86"/>
    <s v="Billable"/>
    <n v="1.1000000000000001E-3"/>
    <n v="24991.46"/>
    <n v="2924"/>
    <n v="22067.46"/>
    <x v="0"/>
  </r>
  <r>
    <n v="202006"/>
    <n v="10"/>
    <n v="6840"/>
    <x v="4"/>
    <n v="0"/>
    <n v="948"/>
    <s v="Calif State University Trust Fund"/>
    <s v="TF-Prof &amp; Continuing Ed (PaCE) Operations"/>
    <x v="0"/>
    <s v="00IPC"/>
    <s v="Institute for Palliative Care"/>
    <n v="1"/>
    <s v="Instruction"/>
    <n v="104"/>
    <s v="Community Education"/>
    <n v="603005"/>
    <s v="Retirement"/>
    <n v="49372.480000000003"/>
    <s v="Billable"/>
    <n v="1E-3"/>
    <n v="22746.68"/>
    <n v="2661.36"/>
    <n v="20085.32"/>
    <x v="0"/>
  </r>
  <r>
    <n v="202006"/>
    <n v="10"/>
    <n v="6710"/>
    <x v="6"/>
    <n v="0"/>
    <n v="948"/>
    <s v="Calif State University Trust Fund"/>
    <s v="TF-Prof &amp; Continuing Ed (PaCE) Operations"/>
    <x v="0"/>
    <n v="0"/>
    <s v="No Project Name Assigned"/>
    <n v="4"/>
    <s v="Academic Support"/>
    <n v="408"/>
    <s v="Course and Curriculum Development"/>
    <n v="603005"/>
    <s v="Retirement"/>
    <n v="471261.05"/>
    <s v="Billable"/>
    <n v="9.4999999999999998E-3"/>
    <n v="217117.38"/>
    <n v="25402.73"/>
    <n v="191714.64"/>
    <x v="0"/>
  </r>
  <r>
    <n v="202006"/>
    <n v="10"/>
    <n v="6700"/>
    <x v="22"/>
    <n v="0"/>
    <n v="948"/>
    <s v="Calif State University Trust Fund"/>
    <s v="TF-Prof &amp; Continuing Ed (PaCE) Operations"/>
    <x v="0"/>
    <n v="0"/>
    <s v="No Project Name Assigned"/>
    <n v="1"/>
    <s v="Instruction"/>
    <n v="101"/>
    <s v="General Academic Instruction"/>
    <n v="603005"/>
    <s v="Retirement"/>
    <n v="512828.94"/>
    <s v="Billable"/>
    <n v="1.04E-2"/>
    <n v="236268.36"/>
    <n v="27643.4"/>
    <n v="208624.96"/>
    <x v="0"/>
  </r>
  <r>
    <n v="202006"/>
    <n v="10"/>
    <n v="6730"/>
    <x v="23"/>
    <n v="0"/>
    <n v="948"/>
    <s v="Calif State University Trust Fund"/>
    <s v="TF-Prof &amp; Continuing Ed (PaCE) Operations"/>
    <x v="0"/>
    <s v="EARST"/>
    <s v="Early Start Program"/>
    <n v="4"/>
    <s v="Academic Support"/>
    <n v="406"/>
    <s v="Academic Administration"/>
    <n v="603005"/>
    <s v="Retirement"/>
    <n v="3071.96"/>
    <s v="Billable"/>
    <n v="1E-4"/>
    <n v="1415.3"/>
    <n v="165.59"/>
    <n v="1249.71"/>
    <x v="0"/>
  </r>
  <r>
    <n v="202006"/>
    <n v="10"/>
    <n v="6730"/>
    <x v="23"/>
    <n v="0"/>
    <n v="948"/>
    <s v="Calif State University Trust Fund"/>
    <s v="TF-Prof &amp; Continuing Ed (PaCE) Operations"/>
    <x v="0"/>
    <n v="0"/>
    <s v="No Project Name Assigned"/>
    <n v="4"/>
    <s v="Academic Support"/>
    <n v="406"/>
    <s v="Academic Administration"/>
    <n v="603005"/>
    <s v="Retirement"/>
    <n v="229484.51"/>
    <s v="Billable"/>
    <n v="4.5999999999999999E-3"/>
    <n v="105727.12"/>
    <n v="12370.07"/>
    <n v="93357.05"/>
    <x v="0"/>
  </r>
  <r>
    <n v="202006"/>
    <n v="10"/>
    <n v="6730"/>
    <x v="23"/>
    <n v="0"/>
    <n v="948"/>
    <s v="Calif State University Trust Fund"/>
    <s v="TF-Prof &amp; Continuing Ed (PaCE) Operations"/>
    <x v="0"/>
    <n v="0"/>
    <s v="No Project Name Assigned"/>
    <n v="1"/>
    <s v="Instruction"/>
    <n v="101"/>
    <s v="General Academic Instruction"/>
    <n v="603005"/>
    <s v="Retirement"/>
    <n v="83386"/>
    <s v="Billable"/>
    <n v="1.6999999999999999E-3"/>
    <n v="38417.24"/>
    <n v="4494.82"/>
    <n v="33922.42"/>
    <x v="0"/>
  </r>
  <r>
    <n v="202006"/>
    <n v="10"/>
    <n v="6690"/>
    <x v="16"/>
    <n v="0"/>
    <n v="948"/>
    <s v="Calif State University Trust Fund"/>
    <s v="TF-Prof &amp; Continuing Ed (PaCE) Operations"/>
    <x v="0"/>
    <n v="0"/>
    <s v="No Project Name Assigned"/>
    <n v="6"/>
    <s v="Institutional Support"/>
    <n v="601"/>
    <s v="Executive Management"/>
    <n v="603005"/>
    <s v="Retirement"/>
    <n v="132714.94"/>
    <s v="Billable"/>
    <n v="2.7000000000000001E-3"/>
    <n v="61143.86"/>
    <n v="7153.83"/>
    <n v="53990.03"/>
    <x v="0"/>
  </r>
  <r>
    <n v="202006"/>
    <n v="10"/>
    <n v="6810"/>
    <x v="1"/>
    <n v="0"/>
    <n v="948"/>
    <s v="Calif State University Trust Fund"/>
    <s v="TF-Prof &amp; Continuing Ed (PaCE) Operations"/>
    <x v="0"/>
    <n v="0"/>
    <s v="No Project Name Assigned"/>
    <n v="6"/>
    <s v="Institutional Support"/>
    <n v="607"/>
    <s v="Administrative Information Technology"/>
    <n v="603005"/>
    <s v="Retirement"/>
    <n v="65589.850000000006"/>
    <s v="Billable"/>
    <n v="1.2999999999999999E-3"/>
    <n v="30218.28"/>
    <n v="3535.54"/>
    <n v="26682.74"/>
    <x v="0"/>
  </r>
  <r>
    <n v="202006"/>
    <n v="10"/>
    <n v="6850"/>
    <x v="18"/>
    <n v="0"/>
    <n v="948"/>
    <s v="Calif State University Trust Fund"/>
    <s v="TF-Prof &amp; Continuing Ed (PaCE) Operations"/>
    <x v="0"/>
    <s v="EARST"/>
    <s v="Early Start Program"/>
    <n v="1"/>
    <s v="Instruction"/>
    <n v="101"/>
    <s v="General Academic Instruction"/>
    <n v="603005"/>
    <s v="Retirement"/>
    <n v="653.32000000000005"/>
    <s v="Billable"/>
    <n v="0"/>
    <n v="300.99"/>
    <n v="35.22"/>
    <n v="265.77999999999997"/>
    <x v="0"/>
  </r>
  <r>
    <n v="202006"/>
    <n v="10"/>
    <n v="6710"/>
    <x v="6"/>
    <n v="0"/>
    <n v="948"/>
    <s v="Calif State University Trust Fund"/>
    <s v="TF-Prof &amp; Continuing Ed (PaCE) Operations"/>
    <x v="0"/>
    <n v="0"/>
    <s v="No Project Name Assigned"/>
    <n v="6"/>
    <s v="Institutional Support"/>
    <n v="607"/>
    <s v="Administrative Information Technology"/>
    <n v="603005"/>
    <s v="Retirement"/>
    <n v="32842.32"/>
    <s v="Billable"/>
    <n v="6.9999999999999999E-4"/>
    <n v="15130.97"/>
    <n v="1770.32"/>
    <n v="13360.65"/>
    <x v="0"/>
  </r>
  <r>
    <n v="202006"/>
    <n v="10"/>
    <n v="6780"/>
    <x v="12"/>
    <n v="0"/>
    <n v="948"/>
    <s v="Calif State University Trust Fund"/>
    <s v="TF-Prof &amp; Continuing Ed (PaCE) Operations"/>
    <x v="0"/>
    <s v="EARST"/>
    <s v="Early Start Program"/>
    <n v="1"/>
    <s v="Instruction"/>
    <n v="105"/>
    <s v="Preparatory/Remedial Instruction"/>
    <n v="603005"/>
    <s v="Retirement"/>
    <n v="1265.5999999999999"/>
    <s v="Billable"/>
    <n v="0"/>
    <n v="583.08000000000004"/>
    <n v="68.22"/>
    <n v="514.86"/>
    <x v="0"/>
  </r>
  <r>
    <n v="202006"/>
    <n v="10"/>
    <n v="6830"/>
    <x v="7"/>
    <n v="0"/>
    <n v="948"/>
    <s v="Calif State University Trust Fund"/>
    <s v="TF-Prof &amp; Continuing Ed (PaCE) Operations"/>
    <x v="0"/>
    <n v="0"/>
    <s v="No Project Name Assigned"/>
    <n v="6"/>
    <s v="Institutional Support"/>
    <n v="605"/>
    <s v="Public Relations/Development"/>
    <n v="603005"/>
    <s v="Retirement"/>
    <n v="36496.92"/>
    <s v="Billable"/>
    <n v="6.9999999999999999E-4"/>
    <n v="16814.71"/>
    <n v="1967.32"/>
    <n v="14847.38"/>
    <x v="0"/>
  </r>
  <r>
    <n v="202006"/>
    <n v="10"/>
    <n v="6760"/>
    <x v="10"/>
    <n v="0"/>
    <n v="948"/>
    <s v="Calif State University Trust Fund"/>
    <s v="TF-Prof &amp; Continuing Ed (PaCE) Operations"/>
    <x v="0"/>
    <s v="EARST"/>
    <s v="Early Start Program"/>
    <n v="1"/>
    <s v="Instruction"/>
    <n v="101"/>
    <s v="General Academic Instruction"/>
    <n v="603005"/>
    <s v="Retirement"/>
    <n v="7993.72"/>
    <s v="Billable"/>
    <n v="2.0000000000000001E-4"/>
    <n v="3682.83"/>
    <n v="430.89"/>
    <n v="3251.94"/>
    <x v="0"/>
  </r>
  <r>
    <n v="202006"/>
    <n v="10"/>
    <n v="6670"/>
    <x v="21"/>
    <n v="0"/>
    <n v="948"/>
    <s v="Calif State University Trust Fund"/>
    <s v="TF-Prof &amp; Continuing Ed (PaCE) Operations"/>
    <x v="0"/>
    <n v="0"/>
    <s v="No Project Name Assigned"/>
    <n v="4"/>
    <s v="Academic Support"/>
    <n v="407"/>
    <s v="Academic Personnel Development"/>
    <n v="603005"/>
    <s v="Retirement"/>
    <n v="19727.84"/>
    <s v="Billable"/>
    <n v="4.0000000000000002E-4"/>
    <n v="9088.93"/>
    <n v="1063.4000000000001"/>
    <n v="8025.52"/>
    <x v="0"/>
  </r>
  <r>
    <n v="202006"/>
    <n v="10"/>
    <n v="6830"/>
    <x v="7"/>
    <n v="0"/>
    <n v="948"/>
    <s v="Calif State University Trust Fund"/>
    <s v="TF-Prof &amp; Continuing Ed (PaCE) Operations"/>
    <x v="0"/>
    <s v="EARST"/>
    <s v="Early Start Program"/>
    <n v="4"/>
    <s v="Academic Support"/>
    <n v="406"/>
    <s v="Academic Administration"/>
    <n v="603005"/>
    <s v="Retirement"/>
    <n v="8517.4500000000007"/>
    <s v="Billable"/>
    <n v="2.0000000000000001E-4"/>
    <n v="3924.12"/>
    <n v="459.12"/>
    <n v="3465"/>
    <x v="0"/>
  </r>
  <r>
    <n v="202006"/>
    <n v="10"/>
    <n v="6810"/>
    <x v="1"/>
    <n v="0"/>
    <n v="948"/>
    <s v="Calif State University Trust Fund"/>
    <s v="TF-Prof &amp; Continuing Ed (PaCE) Operations"/>
    <x v="0"/>
    <n v="0"/>
    <s v="No Project Name Assigned"/>
    <n v="1"/>
    <s v="Instruction"/>
    <n v="105"/>
    <s v="Preparatory/Remedial Instruction"/>
    <n v="603005"/>
    <s v="Retirement"/>
    <n v="8674.39"/>
    <s v="Billable"/>
    <n v="2.0000000000000001E-4"/>
    <n v="3996.43"/>
    <n v="467.58"/>
    <n v="3528.85"/>
    <x v="0"/>
  </r>
  <r>
    <n v="202006"/>
    <n v="10"/>
    <n v="6700"/>
    <x v="22"/>
    <n v="0"/>
    <n v="948"/>
    <s v="Calif State University Trust Fund"/>
    <s v="TF-PaCE Campus Partners"/>
    <x v="1"/>
    <n v="0"/>
    <s v="No Project Name Assigned"/>
    <n v="1"/>
    <s v="Instruction"/>
    <n v="101"/>
    <s v="General Academic Instruction"/>
    <n v="603005"/>
    <s v="Retirement"/>
    <n v="-454.71"/>
    <s v="Billable"/>
    <n v="0"/>
    <n v="-209.49"/>
    <n v="-24.51"/>
    <n v="-184.98"/>
    <x v="0"/>
  </r>
  <r>
    <n v="202006"/>
    <n v="10"/>
    <n v="6740"/>
    <x v="8"/>
    <n v="0"/>
    <n v="948"/>
    <s v="Calif State University Trust Fund"/>
    <s v="TF-PaCE Campus Partners"/>
    <x v="1"/>
    <n v="0"/>
    <s v="No Project Name Assigned"/>
    <n v="1"/>
    <s v="Instruction"/>
    <n v="101"/>
    <s v="General Academic Instruction"/>
    <n v="603005"/>
    <s v="Retirement"/>
    <n v="6730.63"/>
    <s v="Billable"/>
    <n v="1E-4"/>
    <n v="3100.91"/>
    <n v="362.81"/>
    <n v="2738.1"/>
    <x v="0"/>
  </r>
  <r>
    <n v="202006"/>
    <n v="10"/>
    <n v="6756"/>
    <x v="19"/>
    <n v="0"/>
    <n v="948"/>
    <s v="Calif State University Trust Fund"/>
    <s v="TF-PaCE Campus Partners"/>
    <x v="1"/>
    <n v="0"/>
    <s v="No Project Name Assigned"/>
    <n v="4"/>
    <s v="Academic Support"/>
    <n v="408"/>
    <s v="Course and Curriculum Development"/>
    <n v="603005"/>
    <s v="Retirement"/>
    <n v="17.829999999999998"/>
    <s v="Billable"/>
    <n v="0"/>
    <n v="8.2100000000000009"/>
    <n v="0.96"/>
    <n v="7.25"/>
    <x v="0"/>
  </r>
  <r>
    <n v="202006"/>
    <n v="10"/>
    <n v="6700"/>
    <x v="22"/>
    <n v="0"/>
    <n v="948"/>
    <s v="Calif State University Trust Fund"/>
    <s v="TF-PaCE Campus Partners"/>
    <x v="1"/>
    <n v="0"/>
    <s v="No Project Name Assigned"/>
    <n v="4"/>
    <s v="Academic Support"/>
    <n v="406"/>
    <s v="Academic Administration"/>
    <n v="603005"/>
    <s v="Retirement"/>
    <n v="17782.47"/>
    <s v="Billable"/>
    <n v="4.0000000000000002E-4"/>
    <n v="8192.66"/>
    <n v="958.54"/>
    <n v="7234.12"/>
    <x v="0"/>
  </r>
  <r>
    <n v="202006"/>
    <n v="10"/>
    <n v="6830"/>
    <x v="7"/>
    <n v="0"/>
    <n v="948"/>
    <s v="Calif State University Trust Fund"/>
    <s v="TF-PaCE Campus Partners"/>
    <x v="1"/>
    <n v="0"/>
    <s v="No Project Name Assigned"/>
    <n v="5"/>
    <s v="Student Services"/>
    <n v="501"/>
    <s v="Student Services Administration"/>
    <n v="603005"/>
    <s v="Retirement"/>
    <n v="17666.830000000002"/>
    <s v="Billable"/>
    <n v="4.0000000000000002E-4"/>
    <n v="8139.39"/>
    <n v="952.31"/>
    <n v="7187.08"/>
    <x v="0"/>
  </r>
  <r>
    <n v="202006"/>
    <n v="10"/>
    <n v="6830"/>
    <x v="7"/>
    <n v="0"/>
    <n v="948"/>
    <s v="Calif State University Trust Fund"/>
    <s v="TF-PaCE Campus Partners"/>
    <x v="1"/>
    <n v="0"/>
    <s v="No Project Name Assigned"/>
    <n v="5"/>
    <s v="Student Services"/>
    <n v="503"/>
    <s v="Counseling and Career Guidance"/>
    <n v="603005"/>
    <s v="Retirement"/>
    <n v="3725.13"/>
    <s v="Billable"/>
    <n v="1E-4"/>
    <n v="1716.23"/>
    <n v="200.8"/>
    <n v="1515.43"/>
    <x v="0"/>
  </r>
  <r>
    <n v="202006"/>
    <n v="10"/>
    <n v="6830"/>
    <x v="7"/>
    <n v="0"/>
    <n v="948"/>
    <s v="Calif State University Trust Fund"/>
    <s v="TF-PaCE Campus Partners"/>
    <x v="1"/>
    <n v="0"/>
    <s v="No Project Name Assigned"/>
    <n v="5"/>
    <s v="Student Services"/>
    <n v="509"/>
    <s v="Student Admissions"/>
    <n v="603005"/>
    <s v="Retirement"/>
    <n v="15445.66"/>
    <s v="Billable"/>
    <n v="2.9999999999999997E-4"/>
    <n v="7116.06"/>
    <n v="832.58"/>
    <n v="6283.48"/>
    <x v="0"/>
  </r>
  <r>
    <n v="202006"/>
    <n v="10"/>
    <n v="6830"/>
    <x v="7"/>
    <n v="0"/>
    <n v="948"/>
    <s v="Calif State University Trust Fund"/>
    <s v="TF-PaCE Campus Partners"/>
    <x v="1"/>
    <n v="0"/>
    <s v="No Project Name Assigned"/>
    <n v="4"/>
    <s v="Academic Support"/>
    <n v="406"/>
    <s v="Academic Administration"/>
    <n v="603005"/>
    <s v="Retirement"/>
    <n v="8793.98"/>
    <s v="Billable"/>
    <n v="2.0000000000000001E-4"/>
    <n v="4051.52"/>
    <n v="474.03"/>
    <n v="3577.5"/>
    <x v="0"/>
  </r>
  <r>
    <n v="202006"/>
    <n v="10"/>
    <n v="6710"/>
    <x v="6"/>
    <n v="0"/>
    <n v="948"/>
    <s v="Calif State University Trust Fund"/>
    <s v="TF-PaCE Campus Partners"/>
    <x v="1"/>
    <n v="0"/>
    <s v="No Project Name Assigned"/>
    <n v="4"/>
    <s v="Academic Support"/>
    <n v="406"/>
    <s v="Academic Administration"/>
    <n v="603005"/>
    <s v="Retirement"/>
    <n v="47026.42"/>
    <s v="Billable"/>
    <n v="1E-3"/>
    <n v="21665.81"/>
    <n v="2534.9"/>
    <n v="19130.91"/>
    <x v="0"/>
  </r>
  <r>
    <n v="202006"/>
    <n v="10"/>
    <n v="6670"/>
    <x v="21"/>
    <n v="0"/>
    <n v="948"/>
    <s v="Calif State University Trust Fund"/>
    <s v="TF-PaCE Campus Partners"/>
    <x v="1"/>
    <n v="0"/>
    <s v="No Project Name Assigned"/>
    <n v="1"/>
    <s v="Instruction"/>
    <n v="101"/>
    <s v="General Academic Instruction"/>
    <n v="603005"/>
    <s v="Retirement"/>
    <n v="937.3"/>
    <s v="Billable"/>
    <n v="0"/>
    <n v="431.83"/>
    <n v="50.52"/>
    <n v="381.3"/>
    <x v="0"/>
  </r>
  <r>
    <n v="202006"/>
    <n v="10"/>
    <n v="6660"/>
    <x v="9"/>
    <n v="0"/>
    <n v="948"/>
    <s v="Calif State University Trust Fund"/>
    <s v="TF-PaCE Campus Partners"/>
    <x v="1"/>
    <n v="0"/>
    <s v="No Project Name Assigned"/>
    <n v="1"/>
    <s v="Instruction"/>
    <n v="101"/>
    <s v="General Academic Instruction"/>
    <n v="603005"/>
    <s v="Retirement"/>
    <n v="29919.79"/>
    <s v="Billable"/>
    <n v="5.9999999999999995E-4"/>
    <n v="13784.52"/>
    <n v="1612.79"/>
    <n v="12171.73"/>
    <x v="0"/>
  </r>
  <r>
    <n v="202006"/>
    <n v="10"/>
    <n v="6780"/>
    <x v="12"/>
    <n v="0"/>
    <n v="948"/>
    <s v="Calif State University Trust Fund"/>
    <s v="TF-PaCE Campus Partners"/>
    <x v="1"/>
    <n v="0"/>
    <s v="No Project Name Assigned"/>
    <n v="1"/>
    <s v="Instruction"/>
    <n v="101"/>
    <s v="General Academic Instruction"/>
    <n v="603005"/>
    <s v="Retirement"/>
    <n v="68062.33"/>
    <s v="Billable"/>
    <n v="1.4E-3"/>
    <n v="31357.39"/>
    <n v="3668.81"/>
    <n v="27688.57"/>
    <x v="0"/>
  </r>
  <r>
    <n v="202006"/>
    <n v="10"/>
    <n v="6750"/>
    <x v="14"/>
    <n v="0"/>
    <n v="948"/>
    <s v="Calif State University Trust Fund"/>
    <s v="TF-PaCE Campus Partners"/>
    <x v="1"/>
    <n v="0"/>
    <s v="No Project Name Assigned"/>
    <n v="4"/>
    <s v="Academic Support"/>
    <n v="406"/>
    <s v="Academic Administration"/>
    <n v="603005"/>
    <s v="Retirement"/>
    <n v="44597.7"/>
    <s v="Billable"/>
    <n v="8.9999999999999998E-4"/>
    <n v="20546.86"/>
    <n v="2403.98"/>
    <n v="18142.88"/>
    <x v="0"/>
  </r>
  <r>
    <n v="202006"/>
    <n v="10"/>
    <n v="6740"/>
    <x v="8"/>
    <n v="0"/>
    <n v="948"/>
    <s v="Calif State University Trust Fund"/>
    <s v="TF-PaCE Campus Partners"/>
    <x v="1"/>
    <n v="0"/>
    <s v="No Project Name Assigned"/>
    <n v="5"/>
    <s v="Student Services"/>
    <n v="509"/>
    <s v="Student Admissions"/>
    <n v="603005"/>
    <s v="Retirement"/>
    <n v="275.37"/>
    <s v="Billable"/>
    <n v="0"/>
    <n v="126.87"/>
    <n v="14.84"/>
    <n v="112.02"/>
    <x v="0"/>
  </r>
  <r>
    <n v="202006"/>
    <n v="10"/>
    <n v="6750"/>
    <x v="14"/>
    <n v="0"/>
    <n v="948"/>
    <s v="Calif State University Trust Fund"/>
    <s v="TF-PaCE Campus Partners"/>
    <x v="1"/>
    <n v="0"/>
    <s v="No Project Name Assigned"/>
    <n v="5"/>
    <s v="Student Services"/>
    <n v="502"/>
    <s v="Social and Cultural Development"/>
    <n v="603005"/>
    <s v="Retirement"/>
    <n v="4560.92"/>
    <s v="Billable"/>
    <n v="1E-4"/>
    <n v="2101.29"/>
    <n v="245.85"/>
    <n v="1855.44"/>
    <x v="0"/>
  </r>
  <r>
    <n v="202006"/>
    <n v="10"/>
    <n v="6760"/>
    <x v="10"/>
    <n v="0"/>
    <n v="948"/>
    <s v="Calif State University Trust Fund"/>
    <s v="TF-PaCE Campus Partners"/>
    <x v="1"/>
    <n v="0"/>
    <s v="No Project Name Assigned"/>
    <n v="4"/>
    <s v="Academic Support"/>
    <n v="409"/>
    <s v="Academic Support Information Technology"/>
    <n v="603005"/>
    <s v="Retirement"/>
    <n v="138.47999999999999"/>
    <s v="Billable"/>
    <n v="0"/>
    <n v="63.8"/>
    <n v="7.46"/>
    <n v="56.34"/>
    <x v="0"/>
  </r>
  <r>
    <n v="202006"/>
    <n v="10"/>
    <n v="6750"/>
    <x v="14"/>
    <n v="0"/>
    <n v="948"/>
    <s v="Calif State University Trust Fund"/>
    <s v="TF-PaCE Campus Partners"/>
    <x v="1"/>
    <n v="0"/>
    <s v="No Project Name Assigned"/>
    <n v="1"/>
    <s v="Instruction"/>
    <n v="101"/>
    <s v="General Academic Instruction"/>
    <n v="603005"/>
    <s v="Retirement"/>
    <n v="73.489999999999995"/>
    <s v="Billable"/>
    <n v="0"/>
    <n v="33.86"/>
    <n v="3.96"/>
    <n v="29.9"/>
    <x v="0"/>
  </r>
  <r>
    <n v="202006"/>
    <n v="10"/>
    <n v="6790"/>
    <x v="2"/>
    <n v="0"/>
    <n v="948"/>
    <s v="Calif State University Trust Fund"/>
    <s v="TF-PaCE Campus Partners"/>
    <x v="1"/>
    <n v="0"/>
    <s v="No Project Name Assigned"/>
    <n v="4"/>
    <s v="Academic Support"/>
    <n v="406"/>
    <s v="Academic Administration"/>
    <n v="603005"/>
    <s v="Retirement"/>
    <n v="2752.8"/>
    <s v="Billable"/>
    <n v="1E-4"/>
    <n v="1268.26"/>
    <n v="148.38999999999999"/>
    <n v="1119.8699999999999"/>
    <x v="0"/>
  </r>
  <r>
    <n v="202006"/>
    <n v="10"/>
    <n v="6830"/>
    <x v="7"/>
    <n v="0"/>
    <n v="948"/>
    <s v="Calif State University Trust Fund"/>
    <s v="TF-PaCE Campus Partners"/>
    <x v="1"/>
    <n v="0"/>
    <s v="No Project Name Assigned"/>
    <n v="1"/>
    <s v="Instruction"/>
    <n v="101"/>
    <s v="General Academic Instruction"/>
    <n v="603005"/>
    <s v="Retirement"/>
    <n v="3237.6"/>
    <s v="Billable"/>
    <n v="1E-4"/>
    <n v="1491.61"/>
    <n v="174.52"/>
    <n v="1317.09"/>
    <x v="0"/>
  </r>
  <r>
    <n v="202006"/>
    <n v="10"/>
    <n v="6760"/>
    <x v="10"/>
    <n v="0"/>
    <n v="948"/>
    <s v="Calif State University Trust Fund"/>
    <s v="TF-PaCE Campus Partners"/>
    <x v="1"/>
    <n v="0"/>
    <s v="No Project Name Assigned"/>
    <n v="2"/>
    <s v="Research"/>
    <n v="202"/>
    <s v="Individual and Project Research"/>
    <n v="603005"/>
    <s v="Retirement"/>
    <n v="138.47999999999999"/>
    <s v="Billable"/>
    <n v="0"/>
    <n v="63.8"/>
    <n v="7.46"/>
    <n v="56.34"/>
    <x v="0"/>
  </r>
  <r>
    <n v="202006"/>
    <n v="10"/>
    <n v="6780"/>
    <x v="12"/>
    <n v="0"/>
    <n v="948"/>
    <s v="Calif State University Trust Fund"/>
    <s v="TF-PaCE Campus Partners"/>
    <x v="1"/>
    <n v="0"/>
    <s v="No Project Name Assigned"/>
    <n v="1"/>
    <s v="Instruction"/>
    <n v="104"/>
    <s v="Community Education"/>
    <n v="603005"/>
    <s v="Retirement"/>
    <n v="6914"/>
    <s v="Billable"/>
    <n v="1E-4"/>
    <n v="3185.39"/>
    <n v="372.69"/>
    <n v="2812.7"/>
    <x v="0"/>
  </r>
  <r>
    <n v="202006"/>
    <n v="10"/>
    <n v="6700"/>
    <x v="22"/>
    <n v="0"/>
    <n v="948"/>
    <s v="Calif State University Trust Fund"/>
    <s v="TF-PaCE Campus Partners"/>
    <x v="1"/>
    <n v="0"/>
    <s v="No Project Name Assigned"/>
    <n v="1"/>
    <s v="Instruction"/>
    <n v="106"/>
    <s v="Instructional Information Technology"/>
    <n v="603005"/>
    <s v="Retirement"/>
    <n v="3862.52"/>
    <s v="Billable"/>
    <n v="1E-4"/>
    <n v="1779.52"/>
    <n v="208.2"/>
    <n v="1571.32"/>
    <x v="0"/>
  </r>
  <r>
    <n v="202006"/>
    <n v="10"/>
    <n v="6756"/>
    <x v="19"/>
    <n v="0"/>
    <n v="948"/>
    <s v="Calif State University Trust Fund"/>
    <s v="TF-PaCE Campus Partners"/>
    <x v="1"/>
    <n v="0"/>
    <s v="No Project Name Assigned"/>
    <n v="4"/>
    <s v="Academic Support"/>
    <n v="406"/>
    <s v="Academic Administration"/>
    <n v="603005"/>
    <s v="Retirement"/>
    <n v="29189.279999999999"/>
    <s v="Billable"/>
    <n v="5.9999999999999995E-4"/>
    <n v="13447.96"/>
    <n v="1573.41"/>
    <n v="11874.55"/>
    <x v="0"/>
  </r>
  <r>
    <n v="202006"/>
    <n v="10"/>
    <n v="6760"/>
    <x v="10"/>
    <n v="0"/>
    <n v="948"/>
    <s v="Calif State University Trust Fund"/>
    <s v="TF-PaCE Campus Partners"/>
    <x v="1"/>
    <n v="0"/>
    <s v="No Project Name Assigned"/>
    <n v="1"/>
    <s v="Instruction"/>
    <n v="101"/>
    <s v="General Academic Instruction"/>
    <n v="603005"/>
    <s v="Retirement"/>
    <n v="87588.3"/>
    <s v="Billable"/>
    <n v="1.8E-3"/>
    <n v="40353.31"/>
    <n v="4721.34"/>
    <n v="35631.97"/>
    <x v="0"/>
  </r>
  <r>
    <n v="202006"/>
    <n v="10"/>
    <n v="6690"/>
    <x v="16"/>
    <n v="0"/>
    <n v="948"/>
    <s v="Calif State University Trust Fund"/>
    <s v="TF-PaCE Campus Partners"/>
    <x v="1"/>
    <n v="0"/>
    <s v="No Project Name Assigned"/>
    <n v="1"/>
    <s v="Instruction"/>
    <n v="101"/>
    <s v="General Academic Instruction"/>
    <n v="603005"/>
    <s v="Retirement"/>
    <n v="375869.75"/>
    <s v="Billable"/>
    <n v="7.6E-3"/>
    <n v="173169.1"/>
    <n v="20260.79"/>
    <n v="152908.32"/>
    <x v="0"/>
  </r>
  <r>
    <n v="202006"/>
    <n v="10"/>
    <n v="6710"/>
    <x v="6"/>
    <n v="0"/>
    <n v="948"/>
    <s v="Calif State University Trust Fund"/>
    <s v="TF-PaCE Campus Partners"/>
    <x v="1"/>
    <n v="0"/>
    <s v="No Project Name Assigned"/>
    <n v="1"/>
    <s v="Instruction"/>
    <n v="101"/>
    <s v="General Academic Instruction"/>
    <n v="603005"/>
    <s v="Retirement"/>
    <n v="70906.17"/>
    <s v="Billable"/>
    <n v="1.4E-3"/>
    <n v="32667.59"/>
    <n v="3822.11"/>
    <n v="28845.48"/>
    <x v="0"/>
  </r>
  <r>
    <n v="202006"/>
    <n v="10"/>
    <n v="6740"/>
    <x v="8"/>
    <n v="0"/>
    <n v="948"/>
    <s v="Calif State University Trust Fund"/>
    <s v="TF-PaCE Campus Partners"/>
    <x v="1"/>
    <n v="0"/>
    <s v="No Project Name Assigned"/>
    <n v="4"/>
    <s v="Academic Support"/>
    <n v="406"/>
    <s v="Academic Administration"/>
    <n v="603005"/>
    <s v="Retirement"/>
    <n v="1101.47"/>
    <s v="Billable"/>
    <n v="0"/>
    <n v="507.46"/>
    <n v="59.37"/>
    <n v="448.09"/>
    <x v="0"/>
  </r>
  <r>
    <n v="202006"/>
    <n v="10"/>
    <n v="6760"/>
    <x v="10"/>
    <n v="0"/>
    <n v="948"/>
    <s v="Calif State University Trust Fund"/>
    <s v="TF-PaCE Campus Partners"/>
    <x v="1"/>
    <n v="0"/>
    <s v="No Project Name Assigned"/>
    <n v="4"/>
    <s v="Academic Support"/>
    <n v="406"/>
    <s v="Academic Administration"/>
    <n v="603005"/>
    <s v="Retirement"/>
    <n v="11909.44"/>
    <s v="Billable"/>
    <n v="2.0000000000000001E-4"/>
    <n v="5486.87"/>
    <n v="641.96"/>
    <n v="4844.8999999999996"/>
    <x v="0"/>
  </r>
  <r>
    <n v="202006"/>
    <n v="10"/>
    <n v="6756"/>
    <x v="19"/>
    <n v="0"/>
    <n v="948"/>
    <s v="Calif State University Trust Fund"/>
    <s v="TF-PaCE Campus Partners"/>
    <x v="1"/>
    <n v="0"/>
    <s v="No Project Name Assigned"/>
    <n v="1"/>
    <s v="Instruction"/>
    <n v="104"/>
    <s v="Community Education"/>
    <n v="603005"/>
    <s v="Retirement"/>
    <n v="14359.78"/>
    <s v="Billable"/>
    <n v="2.9999999999999997E-4"/>
    <n v="6615.78"/>
    <n v="774.05"/>
    <n v="5841.73"/>
    <x v="0"/>
  </r>
  <r>
    <n v="202006"/>
    <n v="10"/>
    <n v="6756"/>
    <x v="19"/>
    <n v="0"/>
    <n v="948"/>
    <s v="Calif State University Trust Fund"/>
    <s v="TF-PaCE Campus Partners"/>
    <x v="1"/>
    <n v="0"/>
    <s v="No Project Name Assigned"/>
    <n v="1"/>
    <s v="Instruction"/>
    <n v="101"/>
    <s v="General Academic Instruction"/>
    <n v="603005"/>
    <s v="Retirement"/>
    <n v="1765.25"/>
    <s v="Billable"/>
    <n v="0"/>
    <n v="813.28"/>
    <n v="95.15"/>
    <n v="718.12"/>
    <x v="0"/>
  </r>
  <r>
    <n v="202006"/>
    <n v="10"/>
    <n v="6690"/>
    <x v="16"/>
    <n v="0"/>
    <n v="948"/>
    <s v="Calif State University Trust Fund"/>
    <s v="TF-PaCE Campus Partners"/>
    <x v="1"/>
    <n v="0"/>
    <s v="No Project Name Assigned"/>
    <n v="4"/>
    <s v="Academic Support"/>
    <n v="406"/>
    <s v="Academic Administration"/>
    <n v="603005"/>
    <s v="Retirement"/>
    <n v="6010.36"/>
    <s v="Billable"/>
    <n v="1E-4"/>
    <n v="2769.07"/>
    <n v="323.98"/>
    <n v="2445.09"/>
    <x v="0"/>
  </r>
  <r>
    <n v="202006"/>
    <n v="10"/>
    <n v="6670"/>
    <x v="21"/>
    <n v="0"/>
    <n v="948"/>
    <s v="Calif State University Trust Fund"/>
    <s v="TF-PaCE Campus Partners"/>
    <x v="1"/>
    <n v="0"/>
    <s v="No Project Name Assigned"/>
    <n v="4"/>
    <s v="Academic Support"/>
    <n v="406"/>
    <s v="Academic Administration"/>
    <n v="603005"/>
    <s v="Retirement"/>
    <n v="7344.03"/>
    <s v="Billable"/>
    <n v="1E-4"/>
    <n v="3383.51"/>
    <n v="395.87"/>
    <n v="2987.64"/>
    <x v="0"/>
  </r>
  <r>
    <n v="202006"/>
    <n v="10"/>
    <n v="6730"/>
    <x v="23"/>
    <n v="0"/>
    <n v="948"/>
    <s v="Calif State University Trust Fund"/>
    <s v="TF-PaCE Campus Partners"/>
    <x v="1"/>
    <n v="0"/>
    <s v="No Project Name Assigned"/>
    <n v="1"/>
    <s v="Instruction"/>
    <n v="101"/>
    <s v="General Academic Instruction"/>
    <n v="603005"/>
    <s v="Retirement"/>
    <n v="489.76"/>
    <s v="Billable"/>
    <n v="0"/>
    <n v="225.64"/>
    <n v="26.4"/>
    <n v="199.24"/>
    <x v="0"/>
  </r>
  <r>
    <n v="202006"/>
    <n v="10"/>
    <n v="6780"/>
    <x v="12"/>
    <n v="0"/>
    <n v="948"/>
    <s v="Calif State University Trust Fund"/>
    <s v="TF-Parking  Revenue Fund-Fines and Forfeitures"/>
    <x v="2"/>
    <n v="0"/>
    <s v="No Project Name Assigned"/>
    <n v="20"/>
    <s v="Auxiliary Enterprise Expenses"/>
    <n v="2001"/>
    <s v="Auxiliary Enterprise"/>
    <n v="603005"/>
    <s v="Retirement"/>
    <n v="47397.72"/>
    <s v="Billable"/>
    <n v="1E-3"/>
    <n v="21836.880000000001"/>
    <n v="2554.91"/>
    <n v="19281.96"/>
    <x v="1"/>
  </r>
  <r>
    <n v="202006"/>
    <n v="10"/>
    <n v="6770"/>
    <x v="20"/>
    <n v="0"/>
    <n v="948"/>
    <s v="Calif State University Trust Fund"/>
    <s v="TF-Parking  Revenue Fund-Fines and Forfeitures"/>
    <x v="2"/>
    <n v="0"/>
    <s v="No Project Name Assigned"/>
    <n v="20"/>
    <s v="Auxiliary Enterprise Expenses"/>
    <n v="2001"/>
    <s v="Auxiliary Enterprise"/>
    <n v="603005"/>
    <s v="Retirement"/>
    <n v="23865.14"/>
    <s v="Billable"/>
    <n v="5.0000000000000001E-4"/>
    <n v="10995.05"/>
    <n v="1286.42"/>
    <n v="9708.6299999999992"/>
    <x v="1"/>
  </r>
  <r>
    <n v="202006"/>
    <n v="10"/>
    <n v="6710"/>
    <x v="6"/>
    <n v="0"/>
    <n v="948"/>
    <s v="Calif State University Trust Fund"/>
    <s v="TF-Parking  Revenue Fund-Fines and Forfeitures"/>
    <x v="2"/>
    <n v="0"/>
    <s v="No Project Name Assigned"/>
    <n v="20"/>
    <s v="Auxiliary Enterprise Expenses"/>
    <n v="2001"/>
    <s v="Auxiliary Enterprise"/>
    <n v="603005"/>
    <s v="Retirement"/>
    <n v="28542.91"/>
    <s v="Billable"/>
    <n v="5.9999999999999995E-4"/>
    <n v="13150.17"/>
    <n v="1538.57"/>
    <n v="11611.6"/>
    <x v="1"/>
  </r>
  <r>
    <n v="202006"/>
    <n v="10"/>
    <n v="6756"/>
    <x v="19"/>
    <n v="0"/>
    <n v="948"/>
    <s v="Calif State University Trust Fund"/>
    <s v="TF-Parking  Revenue Fund-Fines and Forfeitures"/>
    <x v="2"/>
    <n v="0"/>
    <s v="No Project Name Assigned"/>
    <n v="20"/>
    <s v="Auxiliary Enterprise Expenses"/>
    <n v="2001"/>
    <s v="Auxiliary Enterprise"/>
    <n v="603005"/>
    <s v="Retirement"/>
    <n v="22965"/>
    <s v="Billable"/>
    <n v="5.0000000000000001E-4"/>
    <n v="10580.34"/>
    <n v="1237.9000000000001"/>
    <n v="9342.44"/>
    <x v="1"/>
  </r>
  <r>
    <n v="202006"/>
    <n v="10"/>
    <n v="6760"/>
    <x v="10"/>
    <n v="0"/>
    <n v="948"/>
    <s v="Calif State University Trust Fund"/>
    <s v="TF-Parking  Revenue Fund-Fines and Forfeitures"/>
    <x v="2"/>
    <n v="0"/>
    <s v="No Project Name Assigned"/>
    <n v="20"/>
    <s v="Auxiliary Enterprise Expenses"/>
    <n v="2001"/>
    <s v="Auxiliary Enterprise"/>
    <n v="603005"/>
    <s v="Retirement"/>
    <n v="96433.7"/>
    <s v="Billable"/>
    <n v="1.9E-3"/>
    <n v="44428.52"/>
    <n v="5198.1400000000003"/>
    <n v="39230.39"/>
    <x v="1"/>
  </r>
  <r>
    <n v="202006"/>
    <n v="10"/>
    <n v="6830"/>
    <x v="7"/>
    <n v="0"/>
    <n v="948"/>
    <s v="Calif State University Trust Fund"/>
    <s v="TF-Parking  Revenue Fund-Fines and Forfeitures"/>
    <x v="2"/>
    <n v="0"/>
    <s v="No Project Name Assigned"/>
    <n v="20"/>
    <s v="Auxiliary Enterprise Expenses"/>
    <n v="2001"/>
    <s v="Auxiliary Enterprise"/>
    <n v="603005"/>
    <s v="Retirement"/>
    <n v="15705.77"/>
    <s v="Billable"/>
    <n v="2.9999999999999997E-4"/>
    <n v="7235.9"/>
    <n v="846.6"/>
    <n v="6389.3"/>
    <x v="1"/>
  </r>
  <r>
    <n v="202006"/>
    <n v="10"/>
    <n v="6820"/>
    <x v="15"/>
    <n v="0"/>
    <n v="948"/>
    <s v="Calif State University Trust Fund"/>
    <s v="TF-Parking  Revenue Fund-Fines and Forfeitures"/>
    <x v="2"/>
    <n v="0"/>
    <s v="No Project Name Assigned"/>
    <n v="20"/>
    <s v="Auxiliary Enterprise Expenses"/>
    <n v="2001"/>
    <s v="Auxiliary Enterprise"/>
    <n v="603005"/>
    <s v="Retirement"/>
    <n v="14226.36"/>
    <s v="Billable"/>
    <n v="2.9999999999999997E-4"/>
    <n v="6554.31"/>
    <n v="766.85"/>
    <n v="5787.45"/>
    <x v="1"/>
  </r>
  <r>
    <n v="202006"/>
    <n v="10"/>
    <n v="6800"/>
    <x v="13"/>
    <n v="0"/>
    <n v="948"/>
    <s v="Calif State University Trust Fund"/>
    <s v="TF-Parking  Revenue Fund-Fines and Forfeitures"/>
    <x v="2"/>
    <n v="0"/>
    <s v="No Project Name Assigned"/>
    <n v="20"/>
    <s v="Auxiliary Enterprise Expenses"/>
    <n v="2001"/>
    <s v="Auxiliary Enterprise"/>
    <n v="603005"/>
    <s v="Retirement"/>
    <n v="22417.56"/>
    <s v="Billable"/>
    <n v="5.0000000000000001E-4"/>
    <n v="10328.120000000001"/>
    <n v="1208.3900000000001"/>
    <n v="9119.73"/>
    <x v="1"/>
  </r>
  <r>
    <n v="202006"/>
    <n v="10"/>
    <n v="6740"/>
    <x v="8"/>
    <n v="0"/>
    <n v="948"/>
    <s v="Calif State University Trust Fund"/>
    <s v="TF-Parking  Revenue Fund-Fines and Forfeitures"/>
    <x v="2"/>
    <n v="0"/>
    <s v="No Project Name Assigned"/>
    <n v="20"/>
    <s v="Auxiliary Enterprise Expenses"/>
    <n v="2001"/>
    <s v="Auxiliary Enterprise"/>
    <n v="603005"/>
    <s v="Retirement"/>
    <n v="123557.39"/>
    <s v="Billable"/>
    <n v="2.5000000000000001E-3"/>
    <n v="56924.83"/>
    <n v="6660.21"/>
    <n v="50264.63"/>
    <x v="1"/>
  </r>
  <r>
    <n v="202006"/>
    <n v="10"/>
    <n v="6750"/>
    <x v="14"/>
    <n v="0"/>
    <n v="948"/>
    <s v="Calif State University Trust Fund"/>
    <s v="TF-Parking  Revenue Fund-Fines and Forfeitures"/>
    <x v="2"/>
    <n v="0"/>
    <s v="No Project Name Assigned"/>
    <n v="20"/>
    <s v="Auxiliary Enterprise Expenses"/>
    <n v="2001"/>
    <s v="Auxiliary Enterprise"/>
    <n v="603005"/>
    <s v="Retirement"/>
    <n v="29515.9"/>
    <s v="Billable"/>
    <n v="5.9999999999999995E-4"/>
    <n v="13598.44"/>
    <n v="1591.02"/>
    <n v="12007.42"/>
    <x v="1"/>
  </r>
  <r>
    <n v="202006"/>
    <n v="10"/>
    <n v="6790"/>
    <x v="2"/>
    <n v="0"/>
    <n v="948"/>
    <s v="Calif State University Trust Fund"/>
    <s v="TF-Parking  Revenue Fund-Fines and Forfeitures"/>
    <x v="2"/>
    <n v="0"/>
    <s v="No Project Name Assigned"/>
    <n v="20"/>
    <s v="Auxiliary Enterprise Expenses"/>
    <n v="2001"/>
    <s v="Auxiliary Enterprise"/>
    <n v="603005"/>
    <s v="Retirement"/>
    <n v="38100.879999999997"/>
    <s v="Billable"/>
    <n v="8.0000000000000004E-4"/>
    <n v="17553.669999999998"/>
    <n v="2053.7800000000002"/>
    <n v="15499.89"/>
    <x v="1"/>
  </r>
  <r>
    <n v="202006"/>
    <n v="10"/>
    <n v="6840"/>
    <x v="4"/>
    <n v="0"/>
    <n v="948"/>
    <s v="Calif State University Trust Fund"/>
    <s v="TF-Parking  Revenue Fund-Fines and Forfeitures"/>
    <x v="2"/>
    <n v="0"/>
    <s v="No Project Name Assigned"/>
    <n v="20"/>
    <s v="Auxiliary Enterprise Expenses"/>
    <n v="2001"/>
    <s v="Auxiliary Enterprise"/>
    <n v="603005"/>
    <s v="Retirement"/>
    <n v="17326.54"/>
    <s v="Billable"/>
    <n v="4.0000000000000002E-4"/>
    <n v="7982.61"/>
    <n v="933.97"/>
    <n v="7048.64"/>
    <x v="1"/>
  </r>
  <r>
    <n v="202006"/>
    <n v="10"/>
    <n v="6670"/>
    <x v="21"/>
    <n v="0"/>
    <n v="948"/>
    <s v="Calif State University Trust Fund"/>
    <s v="TF-Parking Revenue Fund-Parking Fees"/>
    <x v="3"/>
    <n v="0"/>
    <s v="No Project Name Assigned"/>
    <n v="20"/>
    <s v="Auxiliary Enterprise Expenses"/>
    <n v="2001"/>
    <s v="Auxiliary Enterprise"/>
    <n v="603005"/>
    <s v="Retirement"/>
    <n v="29919.03"/>
    <s v="Billable"/>
    <n v="5.9999999999999995E-4"/>
    <n v="13784.17"/>
    <n v="1612.75"/>
    <n v="12171.42"/>
    <x v="1"/>
  </r>
  <r>
    <n v="202006"/>
    <n v="10"/>
    <n v="6730"/>
    <x v="23"/>
    <n v="0"/>
    <n v="948"/>
    <s v="Calif State University Trust Fund"/>
    <s v="TF-Parking Revenue Fund-Parking Fees"/>
    <x v="3"/>
    <n v="0"/>
    <s v="No Project Name Assigned"/>
    <n v="20"/>
    <s v="Auxiliary Enterprise Expenses"/>
    <n v="2001"/>
    <s v="Auxiliary Enterprise"/>
    <n v="603005"/>
    <s v="Retirement"/>
    <n v="41015.72"/>
    <s v="Billable"/>
    <n v="8.0000000000000004E-4"/>
    <n v="18896.59"/>
    <n v="2210.9"/>
    <n v="16685.689999999999"/>
    <x v="1"/>
  </r>
  <r>
    <n v="202006"/>
    <n v="10"/>
    <n v="6790"/>
    <x v="2"/>
    <n v="0"/>
    <n v="948"/>
    <s v="Calif State University Trust Fund"/>
    <s v="TF-Parking Revenue Fund-Parking Fees"/>
    <x v="3"/>
    <n v="0"/>
    <s v="No Project Name Assigned"/>
    <n v="20"/>
    <s v="Auxiliary Enterprise Expenses"/>
    <n v="2001"/>
    <s v="Auxiliary Enterprise"/>
    <n v="603005"/>
    <s v="Retirement"/>
    <n v="180156.27"/>
    <s v="Billable"/>
    <n v="3.5999999999999999E-3"/>
    <n v="83000.83"/>
    <n v="9711.1"/>
    <n v="73289.73"/>
    <x v="1"/>
  </r>
  <r>
    <n v="202006"/>
    <n v="10"/>
    <n v="6820"/>
    <x v="15"/>
    <n v="0"/>
    <n v="948"/>
    <s v="Calif State University Trust Fund"/>
    <s v="TF-Parking Revenue Fund-Parking Fees"/>
    <x v="3"/>
    <n v="0"/>
    <s v="No Project Name Assigned"/>
    <n v="20"/>
    <s v="Auxiliary Enterprise Expenses"/>
    <n v="2001"/>
    <s v="Auxiliary Enterprise"/>
    <n v="603005"/>
    <s v="Retirement"/>
    <n v="254592.45"/>
    <s v="Billable"/>
    <n v="5.1000000000000004E-3"/>
    <n v="117294.75"/>
    <n v="13723.49"/>
    <n v="103571.26"/>
    <x v="1"/>
  </r>
  <r>
    <n v="202006"/>
    <n v="10"/>
    <n v="6710"/>
    <x v="6"/>
    <n v="0"/>
    <n v="948"/>
    <s v="Calif State University Trust Fund"/>
    <s v="TF-Parking Revenue Fund-Parking Fees"/>
    <x v="3"/>
    <n v="0"/>
    <s v="No Project Name Assigned"/>
    <n v="20"/>
    <s v="Auxiliary Enterprise Expenses"/>
    <n v="2001"/>
    <s v="Auxiliary Enterprise"/>
    <n v="603005"/>
    <s v="Retirement"/>
    <n v="346147.55"/>
    <s v="Billable"/>
    <n v="7.0000000000000001E-3"/>
    <n v="159475.62"/>
    <n v="18658.650000000001"/>
    <n v="140816.97"/>
    <x v="1"/>
  </r>
  <r>
    <n v="202006"/>
    <n v="10"/>
    <n v="6780"/>
    <x v="12"/>
    <n v="0"/>
    <n v="948"/>
    <s v="Calif State University Trust Fund"/>
    <s v="TF-Parking Revenue Fund-Parking Fees"/>
    <x v="3"/>
    <n v="0"/>
    <s v="No Project Name Assigned"/>
    <n v="20"/>
    <s v="Auxiliary Enterprise Expenses"/>
    <n v="2001"/>
    <s v="Auxiliary Enterprise"/>
    <n v="603005"/>
    <s v="Retirement"/>
    <n v="332281.71999999997"/>
    <s v="Billable"/>
    <n v="6.7000000000000002E-3"/>
    <n v="153087.41"/>
    <n v="17911.23"/>
    <n v="135176.19"/>
    <x v="1"/>
  </r>
  <r>
    <n v="202006"/>
    <n v="10"/>
    <n v="6760"/>
    <x v="10"/>
    <n v="0"/>
    <n v="948"/>
    <s v="Calif State University Trust Fund"/>
    <s v="TF-Parking Revenue Fund-Parking Fees"/>
    <x v="3"/>
    <n v="0"/>
    <s v="No Project Name Assigned"/>
    <n v="20"/>
    <s v="Auxiliary Enterprise Expenses"/>
    <n v="2001"/>
    <s v="Auxiliary Enterprise"/>
    <n v="603005"/>
    <s v="Retirement"/>
    <n v="427024.24"/>
    <s v="Billable"/>
    <n v="8.6E-3"/>
    <n v="196736.78"/>
    <n v="23018.2"/>
    <n v="173718.58"/>
    <x v="1"/>
  </r>
  <r>
    <n v="202006"/>
    <n v="10"/>
    <n v="6690"/>
    <x v="16"/>
    <n v="0"/>
    <n v="948"/>
    <s v="Calif State University Trust Fund"/>
    <s v="TF-Parking Revenue Fund-Parking Fees"/>
    <x v="3"/>
    <n v="0"/>
    <s v="No Project Name Assigned"/>
    <n v="20"/>
    <s v="Auxiliary Enterprise Expenses"/>
    <n v="2001"/>
    <s v="Auxiliary Enterprise"/>
    <n v="603005"/>
    <s v="Retirement"/>
    <n v="175485.45"/>
    <s v="Billable"/>
    <n v="3.5000000000000001E-3"/>
    <n v="80848.91"/>
    <n v="9459.32"/>
    <n v="71389.58"/>
    <x v="1"/>
  </r>
  <r>
    <n v="202006"/>
    <n v="10"/>
    <n v="6810"/>
    <x v="1"/>
    <n v="0"/>
    <n v="948"/>
    <s v="Calif State University Trust Fund"/>
    <s v="TF-Parking Revenue Fund-Parking Fees"/>
    <x v="3"/>
    <n v="0"/>
    <s v="No Project Name Assigned"/>
    <n v="20"/>
    <s v="Auxiliary Enterprise Expenses"/>
    <n v="2001"/>
    <s v="Auxiliary Enterprise"/>
    <n v="603005"/>
    <s v="Retirement"/>
    <n v="299343"/>
    <s v="Billable"/>
    <n v="6.0000000000000001E-3"/>
    <n v="137912.03"/>
    <n v="16135.71"/>
    <n v="121776.32000000001"/>
    <x v="1"/>
  </r>
  <r>
    <n v="202006"/>
    <n v="10"/>
    <n v="6720"/>
    <x v="17"/>
    <n v="0"/>
    <n v="948"/>
    <s v="Calif State University Trust Fund"/>
    <s v="TF-Parking Revenue Fund-Parking Fees"/>
    <x v="3"/>
    <n v="0"/>
    <s v="No Project Name Assigned"/>
    <n v="20"/>
    <s v="Auxiliary Enterprise Expenses"/>
    <n v="2001"/>
    <s v="Auxiliary Enterprise"/>
    <n v="603005"/>
    <s v="Retirement"/>
    <n v="98401.08"/>
    <s v="Billable"/>
    <n v="2E-3"/>
    <n v="45334.93"/>
    <n v="5304.19"/>
    <n v="40030.74"/>
    <x v="1"/>
  </r>
  <r>
    <n v="202006"/>
    <n v="10"/>
    <n v="6756"/>
    <x v="19"/>
    <n v="0"/>
    <n v="948"/>
    <s v="Calif State University Trust Fund"/>
    <s v="TF-Parking Revenue Fund-Parking Fees"/>
    <x v="3"/>
    <n v="0"/>
    <s v="No Project Name Assigned"/>
    <n v="20"/>
    <s v="Auxiliary Enterprise Expenses"/>
    <n v="2001"/>
    <s v="Auxiliary Enterprise"/>
    <n v="603005"/>
    <s v="Retirement"/>
    <n v="75353.86"/>
    <s v="Billable"/>
    <n v="1.5E-3"/>
    <n v="34716.71"/>
    <n v="4061.85"/>
    <n v="30654.85"/>
    <x v="1"/>
  </r>
  <r>
    <n v="202006"/>
    <n v="10"/>
    <n v="6660"/>
    <x v="9"/>
    <n v="0"/>
    <n v="948"/>
    <s v="Calif State University Trust Fund"/>
    <s v="TF-Parking Revenue Fund-Parking Fees"/>
    <x v="3"/>
    <n v="0"/>
    <s v="No Project Name Assigned"/>
    <n v="20"/>
    <s v="Auxiliary Enterprise Expenses"/>
    <n v="2001"/>
    <s v="Auxiliary Enterprise"/>
    <n v="603005"/>
    <s v="Retirement"/>
    <n v="285082.90999999997"/>
    <s v="Billable"/>
    <n v="5.7999999999999996E-3"/>
    <n v="131342.18"/>
    <n v="15367.04"/>
    <n v="115975.14"/>
    <x v="1"/>
  </r>
  <r>
    <n v="202006"/>
    <n v="10"/>
    <n v="6850"/>
    <x v="18"/>
    <n v="0"/>
    <n v="948"/>
    <s v="Calif State University Trust Fund"/>
    <s v="TF-Parking Revenue Fund-Parking Fees"/>
    <x v="3"/>
    <n v="0"/>
    <s v="No Project Name Assigned"/>
    <n v="20"/>
    <s v="Auxiliary Enterprise Expenses"/>
    <n v="2001"/>
    <s v="Auxiliary Enterprise"/>
    <n v="603005"/>
    <s v="Retirement"/>
    <n v="161718.82"/>
    <s v="Billable"/>
    <n v="3.3E-3"/>
    <n v="74506.399999999994"/>
    <n v="8717.25"/>
    <n v="65789.149999999994"/>
    <x v="1"/>
  </r>
  <r>
    <n v="202006"/>
    <n v="10"/>
    <n v="6750"/>
    <x v="14"/>
    <n v="0"/>
    <n v="948"/>
    <s v="Calif State University Trust Fund"/>
    <s v="TF-Parking Revenue Fund-Parking Fees"/>
    <x v="3"/>
    <n v="0"/>
    <s v="No Project Name Assigned"/>
    <n v="20"/>
    <s v="Auxiliary Enterprise Expenses"/>
    <n v="2001"/>
    <s v="Auxiliary Enterprise"/>
    <n v="603005"/>
    <s v="Retirement"/>
    <n v="288178.13"/>
    <s v="Billable"/>
    <n v="5.7999999999999996E-3"/>
    <n v="132768.20000000001"/>
    <n v="15533.88"/>
    <n v="117234.32"/>
    <x v="1"/>
  </r>
  <r>
    <n v="202006"/>
    <n v="10"/>
    <n v="6740"/>
    <x v="8"/>
    <n v="0"/>
    <n v="948"/>
    <s v="Calif State University Trust Fund"/>
    <s v="TF-Parking Revenue Fund-Parking Fees"/>
    <x v="3"/>
    <n v="0"/>
    <s v="No Project Name Assigned"/>
    <n v="20"/>
    <s v="Auxiliary Enterprise Expenses"/>
    <n v="2001"/>
    <s v="Auxiliary Enterprise"/>
    <n v="603005"/>
    <s v="Retirement"/>
    <n v="232100.37"/>
    <s v="Billable"/>
    <n v="4.7000000000000002E-3"/>
    <n v="106932.29"/>
    <n v="12511.08"/>
    <n v="94421.21"/>
    <x v="1"/>
  </r>
  <r>
    <n v="202006"/>
    <n v="10"/>
    <n v="6830"/>
    <x v="7"/>
    <n v="0"/>
    <n v="948"/>
    <s v="Calif State University Trust Fund"/>
    <s v="TF-Parking Revenue Fund-Parking Fees"/>
    <x v="3"/>
    <n v="0"/>
    <s v="No Project Name Assigned"/>
    <n v="20"/>
    <s v="Auxiliary Enterprise Expenses"/>
    <n v="2001"/>
    <s v="Auxiliary Enterprise"/>
    <n v="603005"/>
    <s v="Retirement"/>
    <n v="66663.98"/>
    <s v="Billable"/>
    <n v="1.2999999999999999E-3"/>
    <n v="30713.14"/>
    <n v="3593.44"/>
    <n v="27119.71"/>
    <x v="1"/>
  </r>
  <r>
    <n v="202006"/>
    <n v="10"/>
    <n v="6800"/>
    <x v="13"/>
    <n v="0"/>
    <n v="948"/>
    <s v="Calif State University Trust Fund"/>
    <s v="TF-Parking Revenue Fund-Parking Fees"/>
    <x v="3"/>
    <n v="0"/>
    <s v="No Project Name Assigned"/>
    <n v="20"/>
    <s v="Auxiliary Enterprise Expenses"/>
    <n v="2001"/>
    <s v="Auxiliary Enterprise"/>
    <n v="603005"/>
    <s v="Retirement"/>
    <n v="117596.3"/>
    <s v="Billable"/>
    <n v="2.3999999999999998E-3"/>
    <n v="54178.46"/>
    <n v="6338.88"/>
    <n v="47839.58"/>
    <x v="1"/>
  </r>
  <r>
    <n v="202006"/>
    <n v="10"/>
    <n v="6700"/>
    <x v="22"/>
    <n v="0"/>
    <n v="948"/>
    <s v="Calif State University Trust Fund"/>
    <s v="TF-Parking Revenue Fund-Parking Fees"/>
    <x v="3"/>
    <n v="0"/>
    <s v="No Project Name Assigned"/>
    <n v="20"/>
    <s v="Auxiliary Enterprise Expenses"/>
    <n v="2001"/>
    <s v="Auxiliary Enterprise"/>
    <n v="603005"/>
    <s v="Retirement"/>
    <n v="257770.58"/>
    <s v="Billable"/>
    <n v="5.1999999999999998E-3"/>
    <n v="118758.96"/>
    <n v="13894.8"/>
    <n v="104864.16"/>
    <x v="1"/>
  </r>
  <r>
    <n v="202006"/>
    <n v="10"/>
    <n v="6650"/>
    <x v="5"/>
    <n v="0"/>
    <n v="948"/>
    <s v="Calif State University Trust Fund"/>
    <s v="TF-Parking Revenue Fund-Parking Fees"/>
    <x v="3"/>
    <n v="0"/>
    <s v="No Project Name Assigned"/>
    <n v="20"/>
    <s v="Auxiliary Enterprise Expenses"/>
    <n v="2001"/>
    <s v="Auxiliary Enterprise"/>
    <n v="603005"/>
    <s v="Retirement"/>
    <n v="173095.33"/>
    <s v="Billable"/>
    <n v="3.5000000000000001E-3"/>
    <n v="79747.740000000005"/>
    <n v="9330.49"/>
    <n v="70417.259999999995"/>
    <x v="1"/>
  </r>
  <r>
    <n v="202006"/>
    <n v="10"/>
    <n v="6770"/>
    <x v="20"/>
    <n v="0"/>
    <n v="948"/>
    <s v="Calif State University Trust Fund"/>
    <s v="TF-Parking Revenue Fund-Parking Fees"/>
    <x v="3"/>
    <n v="0"/>
    <s v="No Project Name Assigned"/>
    <n v="20"/>
    <s v="Auxiliary Enterprise Expenses"/>
    <n v="2001"/>
    <s v="Auxiliary Enterprise"/>
    <n v="603005"/>
    <s v="Retirement"/>
    <n v="179680.37"/>
    <s v="Billable"/>
    <n v="3.5999999999999999E-3"/>
    <n v="82781.570000000007"/>
    <n v="9685.44"/>
    <n v="73096.13"/>
    <x v="1"/>
  </r>
  <r>
    <n v="202006"/>
    <n v="10"/>
    <n v="6840"/>
    <x v="4"/>
    <n v="0"/>
    <n v="948"/>
    <s v="Calif State University Trust Fund"/>
    <s v="TF-Parking Revenue Fund-Parking Fees"/>
    <x v="3"/>
    <n v="0"/>
    <s v="No Project Name Assigned"/>
    <n v="20"/>
    <s v="Auxiliary Enterprise Expenses"/>
    <n v="2001"/>
    <s v="Auxiliary Enterprise"/>
    <n v="603005"/>
    <s v="Retirement"/>
    <n v="249015.21"/>
    <s v="Billable"/>
    <n v="5.0000000000000001E-3"/>
    <n v="114725.22"/>
    <n v="13422.85"/>
    <n v="101302.37"/>
    <x v="1"/>
  </r>
  <r>
    <n v="202006"/>
    <n v="10"/>
    <n v="6680"/>
    <x v="11"/>
    <n v="0"/>
    <n v="948"/>
    <s v="Calif State University Trust Fund"/>
    <s v="TF-Parking Revenue Fund-Parking Fees"/>
    <x v="3"/>
    <n v="0"/>
    <s v="No Project Name Assigned"/>
    <n v="20"/>
    <s v="Auxiliary Enterprise Expenses"/>
    <n v="2001"/>
    <s v="Auxiliary Enterprise"/>
    <n v="603005"/>
    <s v="Retirement"/>
    <n v="27858.98"/>
    <s v="Billable"/>
    <n v="5.9999999999999995E-4"/>
    <n v="12835.07"/>
    <n v="1501.7"/>
    <n v="11333.37"/>
    <x v="1"/>
  </r>
  <r>
    <n v="202006"/>
    <n v="10"/>
    <n v="6810"/>
    <x v="1"/>
    <n v="0"/>
    <n v="948"/>
    <s v="Calif State University Trust Fund"/>
    <s v="TF-Miscellaneous Trust"/>
    <x v="4"/>
    <n v="0"/>
    <s v="No Project Name Assigned"/>
    <n v="5"/>
    <s v="Student Services"/>
    <n v="504"/>
    <s v="Financial Aid Administration"/>
    <n v="603005"/>
    <s v="Retirement"/>
    <n v="3920.64"/>
    <s v="Billable"/>
    <n v="1E-4"/>
    <n v="1806.3"/>
    <n v="211.34"/>
    <n v="1594.96"/>
    <x v="2"/>
  </r>
  <r>
    <n v="202006"/>
    <n v="10"/>
    <n v="6820"/>
    <x v="15"/>
    <n v="0"/>
    <n v="948"/>
    <s v="Calif State University Trust Fund"/>
    <s v="TF-Miscellaneous Trust"/>
    <x v="4"/>
    <n v="0"/>
    <s v="No Project Name Assigned"/>
    <n v="6"/>
    <s v="Institutional Support"/>
    <n v="606"/>
    <s v="General Administration"/>
    <n v="603005"/>
    <s v="Retirement"/>
    <n v="19044.96"/>
    <s v="Billable"/>
    <n v="4.0000000000000002E-4"/>
    <n v="8774.31"/>
    <n v="1026.5899999999999"/>
    <n v="7747.72"/>
    <x v="2"/>
  </r>
  <r>
    <n v="202006"/>
    <n v="10"/>
    <n v="6830"/>
    <x v="7"/>
    <n v="0"/>
    <n v="948"/>
    <s v="Calif State University Trust Fund"/>
    <s v="TF-Miscellaneous Trust"/>
    <x v="4"/>
    <n v="0"/>
    <s v="No Project Name Assigned"/>
    <n v="6"/>
    <s v="Institutional Support"/>
    <n v="601"/>
    <s v="Executive Management"/>
    <n v="603005"/>
    <s v="Retirement"/>
    <n v="4782.55"/>
    <s v="Billable"/>
    <n v="1E-4"/>
    <n v="2203.4"/>
    <n v="257.8"/>
    <n v="1945.6"/>
    <x v="2"/>
  </r>
  <r>
    <n v="202006"/>
    <n v="10"/>
    <n v="6770"/>
    <x v="20"/>
    <n v="0"/>
    <n v="948"/>
    <s v="Calif State University Trust Fund"/>
    <s v="TF-Miscellaneous Trust"/>
    <x v="4"/>
    <n v="0"/>
    <s v="No Project Name Assigned"/>
    <n v="7"/>
    <s v="Operation and Maintenance of Plant"/>
    <n v="702"/>
    <s v="Building Maintenance"/>
    <n v="603005"/>
    <s v="Retirement"/>
    <n v="76655.59"/>
    <s v="Billable"/>
    <n v="1.5E-3"/>
    <n v="35316.44"/>
    <n v="4132.0200000000004"/>
    <n v="31184.41"/>
    <x v="2"/>
  </r>
  <r>
    <n v="202006"/>
    <n v="10"/>
    <n v="6810"/>
    <x v="1"/>
    <n v="0"/>
    <n v="948"/>
    <s v="Calif State University Trust Fund"/>
    <s v="TF-Miscellaneous Trust"/>
    <x v="4"/>
    <n v="0"/>
    <s v="No Project Name Assigned"/>
    <n v="5"/>
    <s v="Student Services"/>
    <n v="502"/>
    <s v="Social and Cultural Development"/>
    <n v="603005"/>
    <s v="Retirement"/>
    <n v="85893.59"/>
    <s v="Billable"/>
    <n v="1.6999999999999999E-3"/>
    <n v="39572.53"/>
    <n v="4629.99"/>
    <n v="34942.54"/>
    <x v="2"/>
  </r>
  <r>
    <n v="202006"/>
    <n v="10"/>
    <n v="6680"/>
    <x v="11"/>
    <n v="0"/>
    <n v="948"/>
    <s v="Calif State University Trust Fund"/>
    <s v="TF-Miscellaneous Trust"/>
    <x v="4"/>
    <n v="0"/>
    <s v="No Project Name Assigned"/>
    <n v="5"/>
    <s v="Student Services"/>
    <n v="502"/>
    <s v="Social and Cultural Development"/>
    <n v="603005"/>
    <s v="Retirement"/>
    <n v="1620.99"/>
    <s v="Billable"/>
    <n v="0"/>
    <n v="746.82"/>
    <n v="87.38"/>
    <n v="659.44"/>
    <x v="2"/>
  </r>
  <r>
    <n v="202006"/>
    <n v="10"/>
    <n v="6780"/>
    <x v="12"/>
    <n v="0"/>
    <n v="948"/>
    <s v="Calif State University Trust Fund"/>
    <s v="TF-Miscellaneous Trust"/>
    <x v="4"/>
    <n v="0"/>
    <s v="No Project Name Assigned"/>
    <n v="1"/>
    <s v="Instruction"/>
    <n v="101"/>
    <s v="General Academic Instruction"/>
    <n v="603005"/>
    <s v="Retirement"/>
    <n v="1754.39"/>
    <s v="Billable"/>
    <n v="0"/>
    <n v="808.28"/>
    <n v="94.57"/>
    <n v="713.71"/>
    <x v="2"/>
  </r>
  <r>
    <n v="202006"/>
    <n v="10"/>
    <n v="6760"/>
    <x v="10"/>
    <n v="0"/>
    <n v="948"/>
    <s v="Calif State University Trust Fund"/>
    <s v="TF-Miscellaneous Trust"/>
    <x v="4"/>
    <n v="0"/>
    <s v="No Project Name Assigned"/>
    <n v="5"/>
    <s v="Student Services"/>
    <n v="501"/>
    <s v="Student Services Administration"/>
    <n v="603005"/>
    <s v="Retirement"/>
    <n v="312.99"/>
    <s v="Billable"/>
    <n v="0"/>
    <n v="144.19999999999999"/>
    <n v="16.87"/>
    <n v="127.33"/>
    <x v="2"/>
  </r>
  <r>
    <n v="202006"/>
    <n v="10"/>
    <n v="6810"/>
    <x v="1"/>
    <n v="0"/>
    <n v="948"/>
    <s v="Calif State University Trust Fund"/>
    <s v="TF-Miscellaneous Trust"/>
    <x v="4"/>
    <n v="0"/>
    <s v="No Project Name Assigned"/>
    <n v="5"/>
    <s v="Student Services"/>
    <n v="503"/>
    <s v="Counseling and Career Guidance"/>
    <n v="603005"/>
    <s v="Retirement"/>
    <n v="41181.71"/>
    <s v="Billable"/>
    <n v="8.0000000000000004E-4"/>
    <n v="18973.060000000001"/>
    <n v="2219.85"/>
    <n v="16753.21"/>
    <x v="2"/>
  </r>
  <r>
    <n v="202006"/>
    <n v="10"/>
    <n v="6830"/>
    <x v="7"/>
    <n v="0"/>
    <n v="948"/>
    <s v="Calif State University Trust Fund"/>
    <s v="TF-Miscellaneous Trust"/>
    <x v="4"/>
    <n v="0"/>
    <s v="No Project Name Assigned"/>
    <n v="4"/>
    <s v="Academic Support"/>
    <n v="406"/>
    <s v="Academic Administration"/>
    <n v="603005"/>
    <s v="Retirement"/>
    <n v="68424.850000000006"/>
    <s v="Billable"/>
    <n v="1.4E-3"/>
    <n v="31524.400000000001"/>
    <n v="3688.36"/>
    <n v="27836.05"/>
    <x v="2"/>
  </r>
  <r>
    <n v="202006"/>
    <n v="10"/>
    <n v="6820"/>
    <x v="15"/>
    <n v="0"/>
    <n v="948"/>
    <s v="Calif State University Trust Fund"/>
    <s v="TF-Miscellaneous Trust"/>
    <x v="4"/>
    <n v="0"/>
    <s v="No Project Name Assigned"/>
    <n v="5"/>
    <s v="Student Services"/>
    <n v="503"/>
    <s v="Counseling and Career Guidance"/>
    <n v="603005"/>
    <s v="Retirement"/>
    <n v="88124.95"/>
    <s v="Billable"/>
    <n v="1.8E-3"/>
    <n v="40600.550000000003"/>
    <n v="4750.26"/>
    <n v="35850.29"/>
    <x v="2"/>
  </r>
  <r>
    <n v="202006"/>
    <n v="10"/>
    <n v="6800"/>
    <x v="13"/>
    <n v="0"/>
    <n v="948"/>
    <s v="Calif State University Trust Fund"/>
    <s v="TF-Miscellaneous Trust"/>
    <x v="4"/>
    <n v="0"/>
    <s v="No Project Name Assigned"/>
    <n v="2"/>
    <s v="Research"/>
    <n v="201"/>
    <s v="Institutes and Research Centers"/>
    <n v="603005"/>
    <s v="Retirement"/>
    <n v="29232.959999999999"/>
    <s v="Billable"/>
    <n v="5.9999999999999995E-4"/>
    <n v="13468.08"/>
    <n v="1575.77"/>
    <n v="11892.32"/>
    <x v="2"/>
  </r>
  <r>
    <n v="202006"/>
    <n v="10"/>
    <n v="6680"/>
    <x v="11"/>
    <n v="0"/>
    <n v="948"/>
    <s v="Calif State University Trust Fund"/>
    <s v="TF-Miscellaneous Trust"/>
    <x v="4"/>
    <n v="0"/>
    <s v="No Project Name Assigned"/>
    <n v="20"/>
    <s v="Auxiliary Enterprise Expenses"/>
    <n v="2001"/>
    <s v="Auxiliary Enterprise"/>
    <n v="603005"/>
    <s v="Retirement"/>
    <n v="54446.22"/>
    <s v="Billable"/>
    <n v="1.1000000000000001E-3"/>
    <n v="25084.23"/>
    <n v="2934.85"/>
    <n v="22149.37"/>
    <x v="2"/>
  </r>
  <r>
    <n v="202006"/>
    <n v="10"/>
    <n v="6730"/>
    <x v="23"/>
    <n v="0"/>
    <n v="948"/>
    <s v="Calif State University Trust Fund"/>
    <s v="TF-Miscellaneous Trust"/>
    <x v="4"/>
    <n v="0"/>
    <s v="No Project Name Assigned"/>
    <n v="1"/>
    <s v="Instruction"/>
    <n v="101"/>
    <s v="General Academic Instruction"/>
    <n v="603005"/>
    <s v="Retirement"/>
    <n v="214.79"/>
    <s v="Billable"/>
    <n v="0"/>
    <n v="98.96"/>
    <n v="11.58"/>
    <n v="87.38"/>
    <x v="2"/>
  </r>
  <r>
    <n v="202006"/>
    <n v="10"/>
    <n v="6720"/>
    <x v="17"/>
    <n v="0"/>
    <n v="948"/>
    <s v="Calif State University Trust Fund"/>
    <s v="TF-Miscellaneous Trust"/>
    <x v="4"/>
    <n v="0"/>
    <s v="No Project Name Assigned"/>
    <n v="4"/>
    <s v="Academic Support"/>
    <n v="406"/>
    <s v="Academic Administration"/>
    <n v="603005"/>
    <s v="Retirement"/>
    <n v="992.08"/>
    <s v="Billable"/>
    <n v="0"/>
    <n v="457.07"/>
    <n v="53.48"/>
    <n v="403.59"/>
    <x v="2"/>
  </r>
  <r>
    <n v="202006"/>
    <n v="10"/>
    <n v="6650"/>
    <x v="5"/>
    <n v="0"/>
    <n v="948"/>
    <s v="Calif State University Trust Fund"/>
    <s v="TF-Miscellaneous Trust"/>
    <x v="4"/>
    <n v="0"/>
    <s v="No Project Name Assigned"/>
    <n v="2"/>
    <s v="Research"/>
    <n v="201"/>
    <s v="Institutes and Research Centers"/>
    <n v="603005"/>
    <s v="Retirement"/>
    <n v="3371.46"/>
    <s v="Billable"/>
    <n v="1E-4"/>
    <n v="1553.28"/>
    <n v="181.73"/>
    <n v="1371.55"/>
    <x v="2"/>
  </r>
  <r>
    <n v="202006"/>
    <n v="10"/>
    <n v="6830"/>
    <x v="7"/>
    <n v="0"/>
    <n v="948"/>
    <s v="Calif State University Trust Fund"/>
    <s v="TF-Miscellaneous Trust"/>
    <x v="4"/>
    <n v="0"/>
    <s v="No Project Name Assigned"/>
    <n v="3"/>
    <s v="Public Service"/>
    <n v="301"/>
    <s v="Community Service"/>
    <n v="603005"/>
    <s v="Retirement"/>
    <n v="96357.18"/>
    <s v="Billable"/>
    <n v="1.9E-3"/>
    <n v="44393.27"/>
    <n v="5194.01"/>
    <n v="39199.26"/>
    <x v="2"/>
  </r>
  <r>
    <n v="202006"/>
    <n v="10"/>
    <n v="6720"/>
    <x v="17"/>
    <n v="0"/>
    <n v="948"/>
    <s v="Calif State University Trust Fund"/>
    <s v="TF-Miscellaneous Trust"/>
    <x v="4"/>
    <n v="0"/>
    <s v="No Project Name Assigned"/>
    <n v="5"/>
    <s v="Student Services"/>
    <n v="502"/>
    <s v="Social and Cultural Development"/>
    <n v="603005"/>
    <s v="Retirement"/>
    <n v="1245.76"/>
    <s v="Billable"/>
    <n v="0"/>
    <n v="573.94000000000005"/>
    <n v="67.150000000000006"/>
    <n v="506.79"/>
    <x v="2"/>
  </r>
  <r>
    <n v="202006"/>
    <n v="10"/>
    <n v="6820"/>
    <x v="15"/>
    <n v="0"/>
    <n v="948"/>
    <s v="Calif State University Trust Fund"/>
    <s v="TF-Miscellaneous Trust"/>
    <x v="4"/>
    <n v="0"/>
    <s v="No Project Name Assigned"/>
    <n v="7"/>
    <s v="Operation and Maintenance of Plant"/>
    <n v="707"/>
    <s v="Security and Safety"/>
    <n v="603005"/>
    <s v="Retirement"/>
    <n v="1996.23"/>
    <s v="Billable"/>
    <n v="0"/>
    <n v="919.69"/>
    <n v="107.6"/>
    <n v="812.09"/>
    <x v="2"/>
  </r>
  <r>
    <n v="202006"/>
    <n v="10"/>
    <n v="6810"/>
    <x v="1"/>
    <n v="0"/>
    <n v="948"/>
    <s v="Calif State University Trust Fund"/>
    <s v="TF-Miscellaneous Trust"/>
    <x v="4"/>
    <n v="0"/>
    <s v="No Project Name Assigned"/>
    <n v="1"/>
    <s v="Instruction"/>
    <n v="101"/>
    <s v="General Academic Instruction"/>
    <n v="603005"/>
    <s v="Retirement"/>
    <n v="85915.18"/>
    <s v="Billable"/>
    <n v="1.6999999999999999E-3"/>
    <n v="39582.47"/>
    <n v="4631.1499999999996"/>
    <n v="34951.33"/>
    <x v="2"/>
  </r>
  <r>
    <n v="202006"/>
    <n v="10"/>
    <n v="6830"/>
    <x v="7"/>
    <n v="0"/>
    <n v="948"/>
    <s v="Calif State University Trust Fund"/>
    <s v="TF-Miscellaneous Trust"/>
    <x v="4"/>
    <n v="0"/>
    <s v="No Project Name Assigned"/>
    <n v="5"/>
    <s v="Student Services"/>
    <n v="502"/>
    <s v="Social and Cultural Development"/>
    <n v="603005"/>
    <s v="Retirement"/>
    <n v="5283.68"/>
    <s v="Billable"/>
    <n v="1E-4"/>
    <n v="2434.27"/>
    <n v="284.81"/>
    <n v="2149.46"/>
    <x v="2"/>
  </r>
  <r>
    <n v="202006"/>
    <n v="10"/>
    <n v="6690"/>
    <x v="16"/>
    <n v="0"/>
    <n v="948"/>
    <s v="Calif State University Trust Fund"/>
    <s v="TF-Miscellaneous Trust"/>
    <x v="4"/>
    <n v="0"/>
    <s v="No Project Name Assigned"/>
    <n v="6"/>
    <s v="Institutional Support"/>
    <n v="602"/>
    <s v="Fiscal Operations"/>
    <n v="603005"/>
    <s v="Retirement"/>
    <n v="13650"/>
    <s v="Billable"/>
    <n v="2.9999999999999997E-4"/>
    <n v="6288.77"/>
    <n v="735.79"/>
    <n v="5552.98"/>
    <x v="2"/>
  </r>
  <r>
    <n v="202006"/>
    <n v="10"/>
    <n v="6770"/>
    <x v="20"/>
    <n v="0"/>
    <n v="948"/>
    <s v="Calif State University Trust Fund"/>
    <s v="TF-Miscellaneous Trust"/>
    <x v="4"/>
    <n v="0"/>
    <s v="No Project Name Assigned"/>
    <n v="7"/>
    <s v="Operation and Maintenance of Plant"/>
    <n v="707"/>
    <s v="Security and Safety"/>
    <n v="603005"/>
    <s v="Retirement"/>
    <n v="166083.47"/>
    <s v="Billable"/>
    <n v="3.3999999999999998E-3"/>
    <n v="76517.27"/>
    <n v="8952.52"/>
    <n v="67564.75"/>
    <x v="2"/>
  </r>
  <r>
    <n v="202006"/>
    <n v="10"/>
    <n v="6770"/>
    <x v="20"/>
    <n v="0"/>
    <n v="948"/>
    <s v="Calif State University Trust Fund"/>
    <s v="TF-Miscellaneous Trust"/>
    <x v="4"/>
    <n v="0"/>
    <s v="No Project Name Assigned"/>
    <n v="7"/>
    <s v="Operation and Maintenance of Plant"/>
    <n v="708"/>
    <s v="Logistical Services"/>
    <n v="603005"/>
    <s v="Retirement"/>
    <n v="9359.44"/>
    <s v="Billable"/>
    <n v="2.0000000000000001E-4"/>
    <n v="4312.04"/>
    <n v="504.51"/>
    <n v="3807.53"/>
    <x v="2"/>
  </r>
  <r>
    <n v="202006"/>
    <n v="10"/>
    <n v="6690"/>
    <x v="16"/>
    <n v="0"/>
    <n v="948"/>
    <s v="Calif State University Trust Fund"/>
    <s v="TF-Miscellaneous Trust"/>
    <x v="4"/>
    <n v="0"/>
    <s v="No Project Name Assigned"/>
    <n v="5"/>
    <s v="Student Services"/>
    <n v="510"/>
    <s v="Student Records"/>
    <n v="603005"/>
    <s v="Retirement"/>
    <n v="12522.48"/>
    <s v="Billable"/>
    <n v="2.9999999999999997E-4"/>
    <n v="5769.3"/>
    <n v="675.01"/>
    <n v="5094.29"/>
    <x v="2"/>
  </r>
  <r>
    <n v="202006"/>
    <n v="10"/>
    <n v="6690"/>
    <x v="16"/>
    <n v="0"/>
    <n v="948"/>
    <s v="Calif State University Trust Fund"/>
    <s v="TF-Miscellaneous Trust"/>
    <x v="4"/>
    <n v="0"/>
    <s v="No Project Name Assigned"/>
    <n v="7"/>
    <s v="Operation and Maintenance of Plant"/>
    <n v="708"/>
    <s v="Logistical Services"/>
    <n v="603005"/>
    <s v="Retirement"/>
    <n v="16182.6"/>
    <s v="Billable"/>
    <n v="2.9999999999999997E-4"/>
    <n v="7455.58"/>
    <n v="872.3"/>
    <n v="6583.28"/>
    <x v="2"/>
  </r>
  <r>
    <n v="202006"/>
    <n v="10"/>
    <n v="6760"/>
    <x v="10"/>
    <n v="0"/>
    <n v="948"/>
    <s v="Calif State University Trust Fund"/>
    <s v="TF-Miscellaneous Trust"/>
    <x v="4"/>
    <n v="0"/>
    <s v="No Project Name Assigned"/>
    <n v="1"/>
    <s v="Instruction"/>
    <n v="101"/>
    <s v="General Academic Instruction"/>
    <n v="603005"/>
    <s v="Retirement"/>
    <n v="60568.49"/>
    <s v="Billable"/>
    <n v="1.1999999999999999E-3"/>
    <n v="27904.86"/>
    <n v="3264.87"/>
    <n v="24639.99"/>
    <x v="2"/>
  </r>
  <r>
    <n v="202006"/>
    <n v="10"/>
    <n v="6740"/>
    <x v="8"/>
    <n v="0"/>
    <n v="948"/>
    <s v="Calif State University Trust Fund"/>
    <s v="TF-Miscellaneous Trust"/>
    <x v="4"/>
    <n v="0"/>
    <s v="No Project Name Assigned"/>
    <n v="4"/>
    <s v="Academic Support"/>
    <n v="402"/>
    <s v="Museums and Galleries"/>
    <n v="603005"/>
    <s v="Retirement"/>
    <n v="462.26"/>
    <s v="Billable"/>
    <n v="0"/>
    <n v="212.97"/>
    <n v="24.92"/>
    <n v="188.05"/>
    <x v="2"/>
  </r>
  <r>
    <n v="202006"/>
    <n v="10"/>
    <n v="6740"/>
    <x v="8"/>
    <n v="0"/>
    <n v="948"/>
    <s v="Calif State University Trust Fund"/>
    <s v="TF-Miscellaneous Trust"/>
    <x v="4"/>
    <n v="0"/>
    <s v="No Project Name Assigned"/>
    <n v="6"/>
    <s v="Institutional Support"/>
    <n v="606"/>
    <s v="General Administration"/>
    <n v="603005"/>
    <s v="Retirement"/>
    <n v="8461.02"/>
    <s v="Billable"/>
    <n v="2.0000000000000001E-4"/>
    <n v="3898.12"/>
    <n v="456.08"/>
    <n v="3442.04"/>
    <x v="2"/>
  </r>
  <r>
    <n v="202006"/>
    <n v="10"/>
    <n v="6830"/>
    <x v="7"/>
    <n v="0"/>
    <n v="948"/>
    <s v="Calif State University Trust Fund"/>
    <s v="TF-Miscellaneous Trust"/>
    <x v="4"/>
    <n v="0"/>
    <s v="No Project Name Assigned"/>
    <n v="1"/>
    <s v="Instruction"/>
    <n v="104"/>
    <s v="Community Education"/>
    <n v="603005"/>
    <s v="Retirement"/>
    <n v="29325.439999999999"/>
    <s v="Billable"/>
    <n v="5.9999999999999995E-4"/>
    <n v="13510.69"/>
    <n v="1580.75"/>
    <n v="11929.94"/>
    <x v="2"/>
  </r>
  <r>
    <n v="202006"/>
    <n v="10"/>
    <n v="6740"/>
    <x v="8"/>
    <n v="0"/>
    <n v="948"/>
    <s v="Calif State University Trust Fund"/>
    <s v="TF-Miscellaneous Trust"/>
    <x v="4"/>
    <n v="0"/>
    <s v="No Project Name Assigned"/>
    <n v="1"/>
    <s v="Instruction"/>
    <n v="101"/>
    <s v="General Academic Instruction"/>
    <n v="603005"/>
    <s v="Retirement"/>
    <n v="6858.86"/>
    <s v="Billable"/>
    <n v="1E-4"/>
    <n v="3159.98"/>
    <n v="369.72"/>
    <n v="2790.27"/>
    <x v="2"/>
  </r>
  <r>
    <n v="202006"/>
    <n v="10"/>
    <n v="6740"/>
    <x v="8"/>
    <n v="0"/>
    <n v="948"/>
    <s v="Calif State University Trust Fund"/>
    <s v="TF-Miscellaneous Trust"/>
    <x v="4"/>
    <n v="0"/>
    <s v="No Project Name Assigned"/>
    <n v="3"/>
    <s v="Public Service"/>
    <n v="301"/>
    <s v="Community Service"/>
    <n v="603005"/>
    <s v="Retirement"/>
    <n v="61729.71"/>
    <s v="Billable"/>
    <n v="1.1999999999999999E-3"/>
    <n v="28439.85"/>
    <n v="3327.46"/>
    <n v="25112.39"/>
    <x v="2"/>
  </r>
  <r>
    <n v="202006"/>
    <n v="10"/>
    <n v="6720"/>
    <x v="17"/>
    <n v="0"/>
    <n v="948"/>
    <s v="Calif State University Trust Fund"/>
    <s v="TF-Miscellaneous Trust"/>
    <x v="4"/>
    <n v="0"/>
    <s v="No Project Name Assigned"/>
    <n v="2"/>
    <s v="Research"/>
    <n v="201"/>
    <s v="Institutes and Research Centers"/>
    <n v="603005"/>
    <s v="Retirement"/>
    <n v="10350.459999999999"/>
    <s v="Billable"/>
    <n v="2.0000000000000001E-4"/>
    <n v="4768.62"/>
    <n v="557.92999999999995"/>
    <n v="4210.6899999999996"/>
    <x v="2"/>
  </r>
  <r>
    <n v="202006"/>
    <n v="10"/>
    <n v="6840"/>
    <x v="4"/>
    <n v="0"/>
    <n v="948"/>
    <s v="Calif State University Trust Fund"/>
    <s v="TF-Miscellaneous Trust"/>
    <x v="4"/>
    <n v="0"/>
    <s v="No Project Name Assigned"/>
    <n v="5"/>
    <s v="Student Services"/>
    <n v="501"/>
    <s v="Student Services Administration"/>
    <n v="603005"/>
    <s v="Retirement"/>
    <n v="808.95"/>
    <s v="Billable"/>
    <n v="0"/>
    <n v="372.7"/>
    <n v="43.61"/>
    <n v="329.09"/>
    <x v="2"/>
  </r>
  <r>
    <n v="202006"/>
    <n v="10"/>
    <n v="6790"/>
    <x v="2"/>
    <n v="0"/>
    <n v="948"/>
    <s v="Calif State University Trust Fund"/>
    <s v="TF-Miscellaneous Trust"/>
    <x v="4"/>
    <n v="0"/>
    <s v="No Project Name Assigned"/>
    <n v="3"/>
    <s v="Public Service"/>
    <n v="303"/>
    <s v="Public Broadcasting Services"/>
    <n v="603005"/>
    <s v="Retirement"/>
    <n v="212565.6"/>
    <s v="Billable"/>
    <n v="4.3E-3"/>
    <n v="97932.31"/>
    <n v="11458.08"/>
    <n v="86474.23"/>
    <x v="2"/>
  </r>
  <r>
    <n v="202006"/>
    <n v="10"/>
    <n v="6790"/>
    <x v="2"/>
    <n v="0"/>
    <n v="948"/>
    <s v="Calif State University Trust Fund"/>
    <s v="TF-Miscellaneous Trust"/>
    <x v="4"/>
    <n v="0"/>
    <s v="No Project Name Assigned"/>
    <n v="2"/>
    <s v="Research"/>
    <n v="202"/>
    <s v="Individual and Project Research"/>
    <n v="603005"/>
    <s v="Retirement"/>
    <n v="16237.31"/>
    <s v="Billable"/>
    <n v="2.9999999999999997E-4"/>
    <n v="7480.78"/>
    <n v="875.25"/>
    <n v="6605.53"/>
    <x v="2"/>
  </r>
  <r>
    <n v="202006"/>
    <n v="10"/>
    <n v="6820"/>
    <x v="15"/>
    <n v="0"/>
    <n v="948"/>
    <s v="Calif State University Trust Fund"/>
    <s v="TF-Miscellaneous Trust"/>
    <x v="4"/>
    <n v="0"/>
    <s v="No Project Name Assigned"/>
    <n v="1"/>
    <s v="Instruction"/>
    <n v="101"/>
    <s v="General Academic Instruction"/>
    <n v="603005"/>
    <s v="Retirement"/>
    <n v="296337.11"/>
    <s v="Billable"/>
    <n v="6.0000000000000001E-3"/>
    <n v="136527.17000000001"/>
    <n v="15973.68"/>
    <n v="120553.49"/>
    <x v="2"/>
  </r>
  <r>
    <n v="202006"/>
    <n v="10"/>
    <n v="6690"/>
    <x v="16"/>
    <n v="0"/>
    <n v="948"/>
    <s v="Calif State University Trust Fund"/>
    <s v="TF-Miscellaneous Trust"/>
    <x v="4"/>
    <n v="0"/>
    <s v="No Project Name Assigned"/>
    <n v="5"/>
    <s v="Student Services"/>
    <n v="501"/>
    <s v="Student Services Administration"/>
    <n v="603005"/>
    <s v="Retirement"/>
    <n v="383.76"/>
    <s v="Billable"/>
    <n v="0"/>
    <n v="176.8"/>
    <n v="20.69"/>
    <n v="156.12"/>
    <x v="2"/>
  </r>
  <r>
    <n v="202006"/>
    <n v="10"/>
    <n v="6810"/>
    <x v="1"/>
    <n v="0"/>
    <n v="948"/>
    <s v="Calif State University Trust Fund"/>
    <s v="TF-Miscellaneous Trust"/>
    <x v="4"/>
    <n v="0"/>
    <s v="No Project Name Assigned"/>
    <n v="1"/>
    <s v="Instruction"/>
    <n v="105"/>
    <s v="Preparatory/Remedial Instruction"/>
    <n v="603005"/>
    <s v="Retirement"/>
    <n v="6284.88"/>
    <s v="Billable"/>
    <n v="1E-4"/>
    <n v="2895.54"/>
    <n v="338.78"/>
    <n v="2556.7600000000002"/>
    <x v="2"/>
  </r>
  <r>
    <n v="202006"/>
    <n v="10"/>
    <n v="6810"/>
    <x v="1"/>
    <n v="0"/>
    <n v="948"/>
    <s v="Calif State University Trust Fund"/>
    <s v="TF-Miscellaneous Trust"/>
    <x v="4"/>
    <n v="0"/>
    <s v="No Project Name Assigned"/>
    <n v="4"/>
    <s v="Academic Support"/>
    <n v="406"/>
    <s v="Academic Administration"/>
    <n v="603005"/>
    <s v="Retirement"/>
    <n v="9.24"/>
    <s v="Billable"/>
    <n v="0"/>
    <n v="4.26"/>
    <n v="0.5"/>
    <n v="3.76"/>
    <x v="2"/>
  </r>
  <r>
    <n v="202006"/>
    <n v="10"/>
    <n v="6840"/>
    <x v="4"/>
    <n v="0"/>
    <n v="948"/>
    <s v="Calif State University Trust Fund"/>
    <s v="TF-Miscellaneous Trust"/>
    <x v="4"/>
    <n v="0"/>
    <s v="No Project Name Assigned"/>
    <n v="4"/>
    <s v="Academic Support"/>
    <n v="406"/>
    <s v="Academic Administration"/>
    <n v="603005"/>
    <s v="Retirement"/>
    <n v="7863.89"/>
    <s v="Billable"/>
    <n v="2.0000000000000001E-4"/>
    <n v="3623.02"/>
    <n v="423.89"/>
    <n v="3199.12"/>
    <x v="2"/>
  </r>
  <r>
    <n v="202006"/>
    <n v="10"/>
    <n v="6840"/>
    <x v="4"/>
    <n v="0"/>
    <n v="948"/>
    <s v="Calif State University Trust Fund"/>
    <s v="TF-Miscellaneous Trust"/>
    <x v="4"/>
    <n v="0"/>
    <s v="No Project Name Assigned"/>
    <n v="6"/>
    <s v="Institutional Support"/>
    <n v="606"/>
    <s v="General Administration"/>
    <n v="603005"/>
    <s v="Retirement"/>
    <n v="15287.64"/>
    <s v="Billable"/>
    <n v="2.9999999999999997E-4"/>
    <n v="7043.26"/>
    <n v="824.06"/>
    <n v="6219.2"/>
    <x v="2"/>
  </r>
  <r>
    <n v="202006"/>
    <n v="10"/>
    <n v="6830"/>
    <x v="7"/>
    <n v="0"/>
    <n v="948"/>
    <s v="Calif State University Trust Fund"/>
    <s v="TF-Miscellaneous Trust"/>
    <x v="4"/>
    <n v="0"/>
    <s v="No Project Name Assigned"/>
    <n v="5"/>
    <s v="Student Services"/>
    <n v="503"/>
    <s v="Counseling and Career Guidance"/>
    <n v="603005"/>
    <s v="Retirement"/>
    <n v="11764.15"/>
    <s v="Billable"/>
    <n v="2.0000000000000001E-4"/>
    <n v="5419.93"/>
    <n v="634.13"/>
    <n v="4785.8"/>
    <x v="2"/>
  </r>
  <r>
    <n v="202006"/>
    <n v="10"/>
    <n v="6730"/>
    <x v="23"/>
    <n v="0"/>
    <n v="948"/>
    <s v="Calif State University Trust Fund"/>
    <s v="TF-Miscellaneous Trust"/>
    <x v="4"/>
    <n v="0"/>
    <s v="No Project Name Assigned"/>
    <n v="4"/>
    <s v="Academic Support"/>
    <n v="402"/>
    <s v="Museums and Galleries"/>
    <n v="603005"/>
    <s v="Retirement"/>
    <n v="4417.5"/>
    <s v="Billable"/>
    <n v="1E-4"/>
    <n v="2035.21"/>
    <n v="238.12"/>
    <n v="1797.09"/>
    <x v="2"/>
  </r>
  <r>
    <n v="202006"/>
    <n v="10"/>
    <n v="6810"/>
    <x v="1"/>
    <n v="0"/>
    <n v="948"/>
    <s v="Calif State University Trust Fund"/>
    <s v="TF-Miscellaneous Trust"/>
    <x v="4"/>
    <n v="0"/>
    <s v="No Project Name Assigned"/>
    <n v="7"/>
    <s v="Operation and Maintenance of Plant"/>
    <n v="707"/>
    <s v="Security and Safety"/>
    <n v="603005"/>
    <s v="Retirement"/>
    <n v="33206.5"/>
    <s v="Billable"/>
    <n v="6.9999999999999999E-4"/>
    <n v="15298.76"/>
    <n v="1789.95"/>
    <n v="13508.8"/>
    <x v="2"/>
  </r>
  <r>
    <n v="202006"/>
    <n v="10"/>
    <n v="6650"/>
    <x v="5"/>
    <n v="0"/>
    <n v="948"/>
    <s v="Calif State University Trust Fund"/>
    <s v="TF-Miscellaneous Trust"/>
    <x v="4"/>
    <n v="0"/>
    <s v="No Project Name Assigned"/>
    <n v="5"/>
    <s v="Student Services"/>
    <n v="502"/>
    <s v="Social and Cultural Development"/>
    <n v="603005"/>
    <s v="Retirement"/>
    <n v="1995.16"/>
    <s v="Billable"/>
    <n v="0"/>
    <n v="919.2"/>
    <n v="107.55"/>
    <n v="811.66"/>
    <x v="2"/>
  </r>
  <r>
    <n v="202006"/>
    <n v="10"/>
    <n v="6700"/>
    <x v="22"/>
    <n v="0"/>
    <n v="948"/>
    <s v="Calif State University Trust Fund"/>
    <s v="TF-Miscellaneous Trust"/>
    <x v="4"/>
    <n v="0"/>
    <s v="No Project Name Assigned"/>
    <n v="1"/>
    <s v="Instruction"/>
    <n v="101"/>
    <s v="General Academic Instruction"/>
    <n v="603005"/>
    <s v="Retirement"/>
    <n v="12605.05"/>
    <s v="Billable"/>
    <n v="2.9999999999999997E-4"/>
    <n v="5807.34"/>
    <n v="679.46"/>
    <n v="5127.8900000000003"/>
    <x v="2"/>
  </r>
  <r>
    <n v="202006"/>
    <n v="10"/>
    <n v="6790"/>
    <x v="2"/>
    <n v="0"/>
    <n v="948"/>
    <s v="Calif State University Trust Fund"/>
    <s v="TF-Miscellaneous Trust"/>
    <x v="4"/>
    <n v="0"/>
    <s v="No Project Name Assigned"/>
    <n v="5"/>
    <s v="Student Services"/>
    <n v="501"/>
    <s v="Student Services Administration"/>
    <n v="603005"/>
    <s v="Retirement"/>
    <n v="23609.72"/>
    <s v="Billable"/>
    <n v="5.0000000000000001E-4"/>
    <n v="10877.37"/>
    <n v="1272.6500000000001"/>
    <n v="9604.7199999999993"/>
    <x v="2"/>
  </r>
  <r>
    <n v="202006"/>
    <n v="10"/>
    <n v="6710"/>
    <x v="6"/>
    <n v="0"/>
    <n v="948"/>
    <s v="Calif State University Trust Fund"/>
    <s v="TF-Miscellaneous Trust"/>
    <x v="4"/>
    <n v="0"/>
    <s v="No Project Name Assigned"/>
    <n v="3"/>
    <s v="Public Service"/>
    <n v="301"/>
    <s v="Community Service"/>
    <n v="603005"/>
    <s v="Retirement"/>
    <n v="4538.3100000000004"/>
    <s v="Billable"/>
    <n v="1E-4"/>
    <n v="2090.87"/>
    <n v="244.63"/>
    <n v="1846.24"/>
    <x v="2"/>
  </r>
  <r>
    <n v="202006"/>
    <n v="10"/>
    <n v="6650"/>
    <x v="5"/>
    <n v="0"/>
    <n v="948"/>
    <s v="Calif State University Trust Fund"/>
    <s v="TF-Miscellaneous Trust"/>
    <x v="4"/>
    <n v="0"/>
    <s v="No Project Name Assigned"/>
    <n v="6"/>
    <s v="Institutional Support"/>
    <n v="606"/>
    <s v="General Administration"/>
    <n v="603005"/>
    <s v="Retirement"/>
    <n v="3891.85"/>
    <s v="Billable"/>
    <n v="1E-4"/>
    <n v="1793.04"/>
    <n v="209.79"/>
    <n v="1583.25"/>
    <x v="2"/>
  </r>
  <r>
    <n v="202006"/>
    <n v="10"/>
    <n v="6650"/>
    <x v="5"/>
    <n v="0"/>
    <n v="948"/>
    <s v="Calif State University Trust Fund"/>
    <s v="TF-Miscellaneous Trust"/>
    <x v="4"/>
    <n v="0"/>
    <s v="No Project Name Assigned"/>
    <n v="5"/>
    <s v="Student Services"/>
    <n v="501"/>
    <s v="Student Services Administration"/>
    <n v="603005"/>
    <s v="Retirement"/>
    <n v="32181.89"/>
    <s v="Billable"/>
    <n v="6.9999999999999999E-4"/>
    <n v="14826.7"/>
    <n v="1734.72"/>
    <n v="13091.98"/>
    <x v="2"/>
  </r>
  <r>
    <n v="202006"/>
    <n v="10"/>
    <n v="6800"/>
    <x v="13"/>
    <n v="0"/>
    <n v="948"/>
    <s v="Calif State University Trust Fund"/>
    <s v="TF-Miscellaneous Trust"/>
    <x v="4"/>
    <n v="0"/>
    <s v="No Project Name Assigned"/>
    <n v="6"/>
    <s v="Institutional Support"/>
    <n v="602"/>
    <s v="Fiscal Operations"/>
    <n v="603005"/>
    <s v="Retirement"/>
    <n v="7624.83"/>
    <s v="Billable"/>
    <n v="2.0000000000000001E-4"/>
    <n v="3512.88"/>
    <n v="411.01"/>
    <n v="3101.87"/>
    <x v="2"/>
  </r>
  <r>
    <n v="202006"/>
    <n v="10"/>
    <n v="6710"/>
    <x v="6"/>
    <n v="0"/>
    <n v="948"/>
    <s v="Calif State University Trust Fund"/>
    <s v="TF-Miscellaneous Trust"/>
    <x v="4"/>
    <n v="0"/>
    <s v="No Project Name Assigned"/>
    <n v="4"/>
    <s v="Academic Support"/>
    <n v="408"/>
    <s v="Course and Curriculum Development"/>
    <n v="603005"/>
    <s v="Retirement"/>
    <n v="108318.41"/>
    <s v="Billable"/>
    <n v="2.2000000000000001E-3"/>
    <n v="49903.99"/>
    <n v="5838.77"/>
    <n v="44065.23"/>
    <x v="2"/>
  </r>
  <r>
    <n v="202006"/>
    <n v="10"/>
    <n v="6850"/>
    <x v="18"/>
    <n v="0"/>
    <n v="948"/>
    <s v="Calif State University Trust Fund"/>
    <s v="TF-Miscellaneous Trust"/>
    <x v="4"/>
    <n v="0"/>
    <s v="No Project Name Assigned"/>
    <n v="6"/>
    <s v="Institutional Support"/>
    <n v="606"/>
    <s v="General Administration"/>
    <n v="603005"/>
    <s v="Retirement"/>
    <n v="83048.69"/>
    <s v="Billable"/>
    <n v="1.6999999999999999E-3"/>
    <n v="38261.839999999997"/>
    <n v="4476.63"/>
    <n v="33785.199999999997"/>
    <x v="2"/>
  </r>
  <r>
    <n v="202006"/>
    <n v="10"/>
    <n v="6800"/>
    <x v="13"/>
    <n v="0"/>
    <n v="948"/>
    <s v="Calif State University Trust Fund"/>
    <s v="TF-Miscellaneous Trust"/>
    <x v="4"/>
    <n v="0"/>
    <s v="No Project Name Assigned"/>
    <n v="6"/>
    <s v="Institutional Support"/>
    <n v="606"/>
    <s v="General Administration"/>
    <n v="603005"/>
    <s v="Retirement"/>
    <n v="500076.11"/>
    <s v="Billable"/>
    <n v="1.01E-2"/>
    <n v="230392.93"/>
    <n v="26955.97"/>
    <n v="203436.96"/>
    <x v="2"/>
  </r>
  <r>
    <n v="202006"/>
    <n v="10"/>
    <n v="6800"/>
    <x v="13"/>
    <n v="0"/>
    <n v="948"/>
    <s v="Calif State University Trust Fund"/>
    <s v="TF-Miscellaneous Trust"/>
    <x v="4"/>
    <n v="0"/>
    <s v="No Project Name Assigned"/>
    <n v="20"/>
    <s v="Auxiliary Enterprise Expenses"/>
    <n v="2001"/>
    <s v="Auxiliary Enterprise"/>
    <n v="603005"/>
    <s v="Retirement"/>
    <n v="225352.06"/>
    <s v="Billable"/>
    <n v="4.5999999999999999E-3"/>
    <n v="103823.24"/>
    <n v="12147.32"/>
    <n v="91675.92"/>
    <x v="2"/>
  </r>
  <r>
    <n v="202006"/>
    <n v="10"/>
    <n v="6780"/>
    <x v="12"/>
    <n v="0"/>
    <n v="948"/>
    <s v="Calif State University Trust Fund"/>
    <s v="TF-Miscellaneous Trust"/>
    <x v="4"/>
    <n v="0"/>
    <s v="No Project Name Assigned"/>
    <n v="5"/>
    <s v="Student Services"/>
    <n v="502"/>
    <s v="Social and Cultural Development"/>
    <n v="603005"/>
    <s v="Retirement"/>
    <n v="5512.8"/>
    <s v="Billable"/>
    <n v="1E-4"/>
    <n v="2539.83"/>
    <n v="297.16000000000003"/>
    <n v="2242.67"/>
    <x v="2"/>
  </r>
  <r>
    <n v="202006"/>
    <n v="10"/>
    <n v="6820"/>
    <x v="15"/>
    <n v="0"/>
    <n v="948"/>
    <s v="Calif State University Trust Fund"/>
    <s v="TF-Miscellaneous Trust"/>
    <x v="4"/>
    <n v="0"/>
    <s v="No Project Name Assigned"/>
    <n v="6"/>
    <s v="Institutional Support"/>
    <n v="602"/>
    <s v="Fiscal Operations"/>
    <n v="603005"/>
    <s v="Retirement"/>
    <n v="14433.48"/>
    <s v="Billable"/>
    <n v="2.9999999999999997E-4"/>
    <n v="6649.73"/>
    <n v="778.02"/>
    <n v="5871.71"/>
    <x v="2"/>
  </r>
  <r>
    <n v="202006"/>
    <n v="10"/>
    <n v="6820"/>
    <x v="15"/>
    <n v="0"/>
    <n v="948"/>
    <s v="Calif State University Trust Fund"/>
    <s v="TF-Miscellaneous Trust"/>
    <x v="4"/>
    <n v="0"/>
    <s v="No Project Name Assigned"/>
    <n v="4"/>
    <s v="Academic Support"/>
    <n v="401"/>
    <s v="Libraries"/>
    <n v="603005"/>
    <s v="Retirement"/>
    <n v="16879.310000000001"/>
    <s v="Billable"/>
    <n v="2.9999999999999997E-4"/>
    <n v="7776.56"/>
    <n v="909.86"/>
    <n v="6866.71"/>
    <x v="2"/>
  </r>
  <r>
    <n v="202006"/>
    <n v="10"/>
    <n v="6710"/>
    <x v="6"/>
    <n v="0"/>
    <n v="948"/>
    <s v="Calif State University Trust Fund"/>
    <s v="TF-Miscellaneous Trust"/>
    <x v="4"/>
    <n v="0"/>
    <s v="No Project Name Assigned"/>
    <n v="6"/>
    <s v="Institutional Support"/>
    <n v="607"/>
    <s v="Administrative Information Technology"/>
    <n v="603005"/>
    <s v="Retirement"/>
    <n v="88967.07"/>
    <s v="Billable"/>
    <n v="1.8E-3"/>
    <n v="40988.53"/>
    <n v="4795.66"/>
    <n v="36192.870000000003"/>
    <x v="2"/>
  </r>
  <r>
    <n v="202006"/>
    <n v="10"/>
    <n v="6800"/>
    <x v="13"/>
    <n v="0"/>
    <n v="948"/>
    <s v="Calif State University Trust Fund"/>
    <s v="TF-Miscellaneous Trust"/>
    <x v="4"/>
    <n v="0"/>
    <s v="No Project Name Assigned"/>
    <n v="1"/>
    <s v="Instruction"/>
    <n v="101"/>
    <s v="General Academic Instruction"/>
    <n v="603005"/>
    <s v="Retirement"/>
    <n v="10122.24"/>
    <s v="Billable"/>
    <n v="2.0000000000000001E-4"/>
    <n v="4663.4799999999996"/>
    <n v="545.63"/>
    <n v="4117.8500000000004"/>
    <x v="2"/>
  </r>
  <r>
    <n v="202006"/>
    <n v="10"/>
    <n v="6820"/>
    <x v="15"/>
    <n v="0"/>
    <n v="948"/>
    <s v="Calif State University Trust Fund"/>
    <s v="TF-Miscellaneous Trust"/>
    <x v="4"/>
    <n v="0"/>
    <s v="No Project Name Assigned"/>
    <n v="5"/>
    <s v="Student Services"/>
    <n v="501"/>
    <s v="Student Services Administration"/>
    <n v="603005"/>
    <s v="Retirement"/>
    <n v="19835.09"/>
    <s v="Billable"/>
    <n v="4.0000000000000002E-4"/>
    <n v="9138.34"/>
    <n v="1069.19"/>
    <n v="8069.15"/>
    <x v="2"/>
  </r>
  <r>
    <n v="202006"/>
    <n v="10"/>
    <n v="6820"/>
    <x v="15"/>
    <n v="0"/>
    <n v="948"/>
    <s v="Calif State University Trust Fund"/>
    <s v="TF-Miscellaneous Trust"/>
    <x v="4"/>
    <n v="0"/>
    <s v="No Project Name Assigned"/>
    <n v="4"/>
    <s v="Academic Support"/>
    <n v="406"/>
    <s v="Academic Administration"/>
    <n v="603005"/>
    <s v="Retirement"/>
    <n v="61375.66"/>
    <s v="Billable"/>
    <n v="1.1999999999999999E-3"/>
    <n v="28276.73"/>
    <n v="3308.38"/>
    <n v="24968.35"/>
    <x v="2"/>
  </r>
  <r>
    <n v="202006"/>
    <n v="10"/>
    <n v="6830"/>
    <x v="7"/>
    <n v="0"/>
    <n v="948"/>
    <s v="Calif State University Trust Fund"/>
    <s v="TF-Miscellaneous Trust"/>
    <x v="4"/>
    <n v="0"/>
    <s v="No Project Name Assigned"/>
    <n v="1"/>
    <s v="Instruction"/>
    <n v="101"/>
    <s v="General Academic Instruction"/>
    <n v="603005"/>
    <s v="Retirement"/>
    <n v="35290.019999999997"/>
    <s v="Billable"/>
    <n v="6.9999999999999999E-4"/>
    <n v="16258.67"/>
    <n v="1902.26"/>
    <n v="14356.4"/>
    <x v="2"/>
  </r>
  <r>
    <n v="202006"/>
    <n v="10"/>
    <n v="6830"/>
    <x v="7"/>
    <n v="0"/>
    <n v="948"/>
    <s v="Calif State University Trust Fund"/>
    <s v="TF-Miscellaneous Trust"/>
    <x v="4"/>
    <n v="0"/>
    <s v="No Project Name Assigned"/>
    <n v="20"/>
    <s v="Auxiliary Enterprise Expenses"/>
    <n v="2001"/>
    <s v="Auxiliary Enterprise"/>
    <n v="603005"/>
    <s v="Retirement"/>
    <n v="818388.67"/>
    <s v="Billable"/>
    <n v="1.6500000000000001E-2"/>
    <n v="377044.53"/>
    <n v="44114.21"/>
    <n v="332930.32"/>
    <x v="2"/>
  </r>
  <r>
    <n v="202006"/>
    <n v="10"/>
    <n v="6760"/>
    <x v="10"/>
    <n v="0"/>
    <n v="948"/>
    <s v="Calif State University Trust Fund"/>
    <s v="TF-Miscellaneous Trust"/>
    <x v="4"/>
    <n v="0"/>
    <s v="No Project Name Assigned"/>
    <n v="7"/>
    <s v="Operation and Maintenance of Plant"/>
    <n v="708"/>
    <s v="Logistical Services"/>
    <n v="603005"/>
    <s v="Retirement"/>
    <n v="74372.259999999995"/>
    <s v="Billable"/>
    <n v="1.5E-3"/>
    <n v="34264.47"/>
    <n v="4008.94"/>
    <n v="30255.53"/>
    <x v="2"/>
  </r>
  <r>
    <n v="202006"/>
    <n v="10"/>
    <n v="6670"/>
    <x v="21"/>
    <n v="0"/>
    <n v="948"/>
    <s v="Calif State University Trust Fund"/>
    <s v="TF-Miscellaneous Trust"/>
    <x v="4"/>
    <n v="0"/>
    <s v="No Project Name Assigned"/>
    <n v="7"/>
    <s v="Operation and Maintenance of Plant"/>
    <n v="707"/>
    <s v="Security and Safety"/>
    <n v="603005"/>
    <s v="Retirement"/>
    <n v="17991.13"/>
    <s v="Billable"/>
    <n v="4.0000000000000002E-4"/>
    <n v="8288.7999999999993"/>
    <n v="969.79"/>
    <n v="7319.01"/>
    <x v="2"/>
  </r>
  <r>
    <n v="202006"/>
    <n v="10"/>
    <n v="6650"/>
    <x v="5"/>
    <n v="0"/>
    <n v="948"/>
    <s v="Calif State University Trust Fund"/>
    <s v="TF-Miscellaneous Trust"/>
    <x v="4"/>
    <n v="0"/>
    <s v="No Project Name Assigned"/>
    <n v="20"/>
    <s v="Auxiliary Enterprise Expenses"/>
    <n v="2001"/>
    <s v="Auxiliary Enterprise"/>
    <n v="603005"/>
    <s v="Retirement"/>
    <n v="67505.97"/>
    <s v="Billable"/>
    <n v="1.4E-3"/>
    <n v="31101.06"/>
    <n v="3638.82"/>
    <n v="27462.240000000002"/>
    <x v="2"/>
  </r>
  <r>
    <n v="202006"/>
    <n v="10"/>
    <n v="6760"/>
    <x v="10"/>
    <n v="0"/>
    <n v="948"/>
    <s v="Calif State University Trust Fund"/>
    <s v="TF-Miscellaneous Trust"/>
    <x v="4"/>
    <n v="0"/>
    <s v="No Project Name Assigned"/>
    <n v="6"/>
    <s v="Institutional Support"/>
    <n v="602"/>
    <s v="Fiscal Operations"/>
    <n v="603005"/>
    <s v="Retirement"/>
    <n v="3098.85"/>
    <s v="Billable"/>
    <n v="1E-4"/>
    <n v="1427.69"/>
    <n v="167.04"/>
    <n v="1260.6500000000001"/>
    <x v="2"/>
  </r>
  <r>
    <n v="202006"/>
    <n v="10"/>
    <n v="6780"/>
    <x v="12"/>
    <n v="0"/>
    <n v="948"/>
    <s v="Calif State University Trust Fund"/>
    <s v="TF-Miscellaneous Trust"/>
    <x v="4"/>
    <n v="0"/>
    <s v="No Project Name Assigned"/>
    <n v="3"/>
    <s v="Public Service"/>
    <n v="301"/>
    <s v="Community Service"/>
    <n v="603005"/>
    <s v="Retirement"/>
    <n v="1386"/>
    <s v="Billable"/>
    <n v="0"/>
    <n v="638.54999999999995"/>
    <n v="74.709999999999994"/>
    <n v="563.84"/>
    <x v="2"/>
  </r>
  <r>
    <n v="202006"/>
    <n v="10"/>
    <n v="6800"/>
    <x v="13"/>
    <n v="0"/>
    <n v="948"/>
    <s v="Calif State University Trust Fund"/>
    <s v="TF-Miscellaneous Trust"/>
    <x v="4"/>
    <n v="0"/>
    <s v="No Project Name Assigned"/>
    <n v="5"/>
    <s v="Student Services"/>
    <n v="507"/>
    <s v="Student Health Services"/>
    <n v="603005"/>
    <s v="Retirement"/>
    <n v="-33.29"/>
    <s v="Billable"/>
    <n v="0"/>
    <n v="-15.34"/>
    <n v="-1.79"/>
    <n v="-13.54"/>
    <x v="2"/>
  </r>
  <r>
    <n v="202006"/>
    <n v="10"/>
    <n v="6760"/>
    <x v="10"/>
    <n v="0"/>
    <n v="948"/>
    <s v="Calif State University Trust Fund"/>
    <s v="TF-Miscellaneous Trust"/>
    <x v="4"/>
    <n v="0"/>
    <s v="No Project Name Assigned"/>
    <n v="7"/>
    <s v="Operation and Maintenance of Plant"/>
    <n v="707"/>
    <s v="Security and Safety"/>
    <n v="603005"/>
    <s v="Retirement"/>
    <n v="10479.32"/>
    <s v="Billable"/>
    <n v="2.0000000000000001E-4"/>
    <n v="4827.99"/>
    <n v="564.87"/>
    <n v="4263.1099999999997"/>
    <x v="2"/>
  </r>
  <r>
    <n v="202006"/>
    <n v="10"/>
    <n v="6660"/>
    <x v="9"/>
    <n v="0"/>
    <n v="948"/>
    <s v="Calif State University Trust Fund"/>
    <s v="TF-Miscellaneous Trust"/>
    <x v="4"/>
    <n v="0"/>
    <s v="No Project Name Assigned"/>
    <n v="1"/>
    <s v="Instruction"/>
    <n v="101"/>
    <s v="General Academic Instruction"/>
    <n v="603005"/>
    <s v="Retirement"/>
    <n v="3342.43"/>
    <s v="Billable"/>
    <n v="1E-4"/>
    <n v="1539.91"/>
    <n v="180.17"/>
    <n v="1359.74"/>
    <x v="2"/>
  </r>
  <r>
    <n v="202006"/>
    <n v="10"/>
    <n v="6660"/>
    <x v="9"/>
    <n v="0"/>
    <n v="948"/>
    <s v="Calif State University Trust Fund"/>
    <s v="TF-Miscellaneous Trust"/>
    <x v="4"/>
    <n v="0"/>
    <s v="No Project Name Assigned"/>
    <n v="1"/>
    <s v="Instruction"/>
    <n v="104"/>
    <s v="Community Education"/>
    <n v="603005"/>
    <s v="Retirement"/>
    <n v="42363.46"/>
    <s v="Billable"/>
    <n v="8.9999999999999998E-4"/>
    <n v="19517.509999999998"/>
    <n v="2283.5500000000002"/>
    <n v="17233.96"/>
    <x v="2"/>
  </r>
  <r>
    <n v="202006"/>
    <n v="10"/>
    <n v="6720"/>
    <x v="17"/>
    <n v="0"/>
    <n v="948"/>
    <s v="Calif State University Trust Fund"/>
    <s v="TF-Miscellaneous Trust"/>
    <x v="4"/>
    <n v="0"/>
    <s v="No Project Name Assigned"/>
    <n v="1"/>
    <s v="Instruction"/>
    <n v="101"/>
    <s v="General Academic Instruction"/>
    <n v="603005"/>
    <s v="Retirement"/>
    <n v="1742.81"/>
    <s v="Billable"/>
    <n v="0"/>
    <n v="802.94"/>
    <n v="93.94"/>
    <n v="709"/>
    <x v="2"/>
  </r>
  <r>
    <n v="202006"/>
    <n v="10"/>
    <n v="6720"/>
    <x v="17"/>
    <n v="0"/>
    <n v="948"/>
    <s v="Calif State University Trust Fund"/>
    <s v="TF-Miscellaneous Trust"/>
    <x v="4"/>
    <n v="0"/>
    <s v="No Project Name Assigned"/>
    <n v="1"/>
    <s v="Instruction"/>
    <n v="104"/>
    <s v="Community Education"/>
    <n v="603005"/>
    <s v="Retirement"/>
    <n v="26869.02"/>
    <s v="Billable"/>
    <n v="5.0000000000000001E-4"/>
    <n v="12378.98"/>
    <n v="1448.34"/>
    <n v="10930.64"/>
    <x v="2"/>
  </r>
  <r>
    <n v="202006"/>
    <n v="10"/>
    <n v="6670"/>
    <x v="21"/>
    <n v="0"/>
    <n v="948"/>
    <s v="Calif State University Trust Fund"/>
    <s v="TF-Miscellaneous Trust"/>
    <x v="4"/>
    <n v="0"/>
    <s v="No Project Name Assigned"/>
    <n v="4"/>
    <s v="Academic Support"/>
    <n v="405"/>
    <s v="Ancillary Support"/>
    <n v="603005"/>
    <s v="Retirement"/>
    <n v="36256.01"/>
    <s v="Billable"/>
    <n v="6.9999999999999999E-4"/>
    <n v="16703.71"/>
    <n v="1954.33"/>
    <n v="14749.38"/>
    <x v="2"/>
  </r>
  <r>
    <n v="202006"/>
    <n v="10"/>
    <n v="6670"/>
    <x v="21"/>
    <n v="0"/>
    <n v="948"/>
    <s v="Calif State University Trust Fund"/>
    <s v="TF-Miscellaneous Trust"/>
    <x v="4"/>
    <n v="0"/>
    <s v="No Project Name Assigned"/>
    <n v="1"/>
    <s v="Instruction"/>
    <n v="101"/>
    <s v="General Academic Instruction"/>
    <n v="603005"/>
    <s v="Retirement"/>
    <n v="24093.24"/>
    <s v="Billable"/>
    <n v="5.0000000000000001E-4"/>
    <n v="11100.13"/>
    <n v="1298.72"/>
    <n v="9801.42"/>
    <x v="2"/>
  </r>
  <r>
    <n v="202006"/>
    <n v="10"/>
    <n v="6690"/>
    <x v="16"/>
    <n v="0"/>
    <n v="948"/>
    <s v="Calif State University Trust Fund"/>
    <s v="TF-Miscellaneous Trust"/>
    <x v="4"/>
    <n v="0"/>
    <s v="No Project Name Assigned"/>
    <n v="1"/>
    <s v="Instruction"/>
    <n v="101"/>
    <s v="General Academic Instruction"/>
    <n v="603005"/>
    <s v="Retirement"/>
    <n v="139685.29999999999"/>
    <s v="Billable"/>
    <n v="2.8E-3"/>
    <n v="64355.21"/>
    <n v="7529.56"/>
    <n v="56825.65"/>
    <x v="2"/>
  </r>
  <r>
    <n v="202006"/>
    <n v="10"/>
    <n v="6740"/>
    <x v="8"/>
    <n v="0"/>
    <n v="948"/>
    <s v="Calif State University Trust Fund"/>
    <s v="TF-Miscellaneous Trust"/>
    <x v="4"/>
    <n v="0"/>
    <s v="No Project Name Assigned"/>
    <n v="6"/>
    <s v="Institutional Support"/>
    <n v="605"/>
    <s v="Public Relations/Development"/>
    <n v="603005"/>
    <s v="Retirement"/>
    <n v="15380.4"/>
    <s v="Billable"/>
    <n v="2.9999999999999997E-4"/>
    <n v="7085.99"/>
    <n v="829.06"/>
    <n v="6256.93"/>
    <x v="2"/>
  </r>
  <r>
    <n v="202006"/>
    <n v="10"/>
    <n v="6800"/>
    <x v="13"/>
    <n v="0"/>
    <n v="948"/>
    <s v="Calif State University Trust Fund"/>
    <s v="TF-Miscellaneous Trust"/>
    <x v="4"/>
    <n v="0"/>
    <s v="No Project Name Assigned"/>
    <n v="4"/>
    <s v="Academic Support"/>
    <n v="406"/>
    <s v="Academic Administration"/>
    <n v="603005"/>
    <s v="Retirement"/>
    <n v="8472.49"/>
    <s v="Billable"/>
    <n v="2.0000000000000001E-4"/>
    <n v="3903.41"/>
    <n v="456.7"/>
    <n v="3446.71"/>
    <x v="2"/>
  </r>
  <r>
    <n v="202006"/>
    <n v="10"/>
    <n v="6650"/>
    <x v="5"/>
    <n v="0"/>
    <n v="948"/>
    <s v="Calif State University Trust Fund"/>
    <s v="TF-Miscellaneous Trust"/>
    <x v="4"/>
    <n v="0"/>
    <s v="No Project Name Assigned"/>
    <n v="6"/>
    <s v="Institutional Support"/>
    <n v="602"/>
    <s v="Fiscal Operations"/>
    <n v="603005"/>
    <s v="Retirement"/>
    <n v="3891.94"/>
    <s v="Billable"/>
    <n v="1E-4"/>
    <n v="1793.08"/>
    <n v="209.79"/>
    <n v="1583.29"/>
    <x v="2"/>
  </r>
  <r>
    <n v="202006"/>
    <n v="10"/>
    <n v="6620"/>
    <x v="3"/>
    <n v="0"/>
    <n v="948"/>
    <s v="Calif State University Trust Fund"/>
    <s v="TF-Miscellaneous Trust"/>
    <x v="4"/>
    <n v="0"/>
    <s v="No Project Name Assigned"/>
    <n v="5"/>
    <s v="Student Services"/>
    <n v="501"/>
    <s v="Student Services Administration"/>
    <n v="603005"/>
    <s v="Retirement"/>
    <n v="138800.12"/>
    <s v="Billable"/>
    <n v="2.8E-3"/>
    <n v="63947.4"/>
    <n v="7481.85"/>
    <n v="56465.55"/>
    <x v="2"/>
  </r>
  <r>
    <n v="202006"/>
    <n v="10"/>
    <n v="6710"/>
    <x v="6"/>
    <n v="0"/>
    <n v="948"/>
    <s v="Calif State University Trust Fund"/>
    <s v="TF-Miscellaneous Trust"/>
    <x v="4"/>
    <n v="0"/>
    <s v="No Project Name Assigned"/>
    <n v="1"/>
    <s v="Instruction"/>
    <n v="101"/>
    <s v="General Academic Instruction"/>
    <n v="603005"/>
    <s v="Retirement"/>
    <n v="3334.84"/>
    <s v="Billable"/>
    <n v="1E-4"/>
    <n v="1536.41"/>
    <n v="179.76"/>
    <n v="1356.65"/>
    <x v="2"/>
  </r>
  <r>
    <n v="202006"/>
    <n v="10"/>
    <n v="6752"/>
    <x v="0"/>
    <n v="0"/>
    <n v="948"/>
    <s v="Calif State University Trust Fund"/>
    <s v="TF-Miscellaneous Trust"/>
    <x v="4"/>
    <n v="0"/>
    <s v="No Project Name Assigned"/>
    <n v="20"/>
    <s v="Auxiliary Enterprise Expenses"/>
    <n v="2001"/>
    <s v="Auxiliary Enterprise"/>
    <n v="603005"/>
    <s v="Retirement"/>
    <n v="65911.070000000007"/>
    <s v="Billable"/>
    <n v="1.2999999999999999E-3"/>
    <n v="30366.27"/>
    <n v="3552.85"/>
    <n v="26813.41"/>
    <x v="2"/>
  </r>
  <r>
    <n v="202006"/>
    <n v="10"/>
    <n v="6770"/>
    <x v="20"/>
    <n v="0"/>
    <n v="948"/>
    <s v="Calif State University Trust Fund"/>
    <s v="TF-Miscellaneous Trust"/>
    <x v="4"/>
    <n v="0"/>
    <s v="No Project Name Assigned"/>
    <n v="1"/>
    <s v="Instruction"/>
    <n v="101"/>
    <s v="General Academic Instruction"/>
    <n v="603005"/>
    <s v="Retirement"/>
    <n v="9972.94"/>
    <s v="Billable"/>
    <n v="2.0000000000000001E-4"/>
    <n v="4594.6899999999996"/>
    <n v="537.58000000000004"/>
    <n v="4057.11"/>
    <x v="2"/>
  </r>
  <r>
    <n v="202006"/>
    <n v="10"/>
    <n v="6830"/>
    <x v="7"/>
    <n v="0"/>
    <n v="948"/>
    <s v="Calif State University Trust Fund"/>
    <s v="TF-Miscellaneous Trust"/>
    <x v="4"/>
    <n v="0"/>
    <s v="No Project Name Assigned"/>
    <n v="5"/>
    <s v="Student Services"/>
    <n v="501"/>
    <s v="Student Services Administration"/>
    <n v="603005"/>
    <s v="Retirement"/>
    <n v="77667.81"/>
    <s v="Billable"/>
    <n v="1.6000000000000001E-3"/>
    <n v="35782.78"/>
    <n v="4186.59"/>
    <n v="31596.2"/>
    <x v="2"/>
  </r>
  <r>
    <n v="202006"/>
    <n v="10"/>
    <n v="6780"/>
    <x v="12"/>
    <n v="0"/>
    <n v="948"/>
    <s v="Calif State University Trust Fund"/>
    <s v="TF-Housing-Operations and Revenue"/>
    <x v="5"/>
    <n v="0"/>
    <s v="No Project Name Assigned"/>
    <n v="20"/>
    <s v="Auxiliary Enterprise Expenses"/>
    <n v="2001"/>
    <s v="Auxiliary Enterprise"/>
    <n v="603005"/>
    <s v="Retirement"/>
    <n v="865411.85"/>
    <s v="Billable"/>
    <n v="1.7500000000000002E-2"/>
    <n v="398708.85"/>
    <n v="46648.94"/>
    <n v="352059.91"/>
    <x v="3"/>
  </r>
  <r>
    <n v="202006"/>
    <n v="10"/>
    <n v="6740"/>
    <x v="8"/>
    <n v="0"/>
    <n v="948"/>
    <s v="Calif State University Trust Fund"/>
    <s v="TF-Housing-Operations and Revenue"/>
    <x v="5"/>
    <n v="0"/>
    <s v="No Project Name Assigned"/>
    <n v="20"/>
    <s v="Auxiliary Enterprise Expenses"/>
    <n v="2001"/>
    <s v="Auxiliary Enterprise"/>
    <n v="603005"/>
    <s v="Retirement"/>
    <n v="1126268.56"/>
    <s v="Billable"/>
    <n v="2.2800000000000001E-2"/>
    <n v="518889.64"/>
    <n v="60710.09"/>
    <n v="458179.55"/>
    <x v="3"/>
  </r>
  <r>
    <n v="202006"/>
    <n v="10"/>
    <n v="6830"/>
    <x v="7"/>
    <n v="0"/>
    <n v="948"/>
    <s v="Calif State University Trust Fund"/>
    <s v="TF-Housing-Operations and Revenue"/>
    <x v="5"/>
    <n v="0"/>
    <s v="No Project Name Assigned"/>
    <n v="20"/>
    <s v="Auxiliary Enterprise Expenses"/>
    <n v="2001"/>
    <s v="Auxiliary Enterprise"/>
    <n v="603005"/>
    <s v="Retirement"/>
    <n v="430067.84"/>
    <s v="Billable"/>
    <n v="8.6999999999999994E-3"/>
    <n v="198139.02"/>
    <n v="23182.27"/>
    <n v="174956.75"/>
    <x v="3"/>
  </r>
  <r>
    <n v="202006"/>
    <n v="10"/>
    <n v="6750"/>
    <x v="14"/>
    <n v="0"/>
    <n v="948"/>
    <s v="Calif State University Trust Fund"/>
    <s v="TF-Housing-Operations and Revenue"/>
    <x v="5"/>
    <n v="0"/>
    <s v="No Project Name Assigned"/>
    <n v="20"/>
    <s v="Auxiliary Enterprise Expenses"/>
    <n v="2001"/>
    <s v="Auxiliary Enterprise"/>
    <n v="603005"/>
    <s v="Retirement"/>
    <n v="277738.51"/>
    <s v="Billable"/>
    <n v="5.5999999999999999E-3"/>
    <n v="127958.5"/>
    <n v="14971.14"/>
    <n v="112987.36"/>
    <x v="3"/>
  </r>
  <r>
    <n v="202006"/>
    <n v="10"/>
    <n v="6760"/>
    <x v="10"/>
    <n v="0"/>
    <n v="948"/>
    <s v="Calif State University Trust Fund"/>
    <s v="TF-Housing-Operations and Revenue"/>
    <x v="5"/>
    <n v="0"/>
    <s v="No Project Name Assigned"/>
    <n v="20"/>
    <s v="Auxiliary Enterprise Expenses"/>
    <n v="2001"/>
    <s v="Auxiliary Enterprise"/>
    <n v="603005"/>
    <s v="Retirement"/>
    <n v="1191318.98"/>
    <s v="Billable"/>
    <n v="2.41E-2"/>
    <n v="548859.39"/>
    <n v="64216.55"/>
    <n v="484642.84"/>
    <x v="3"/>
  </r>
  <r>
    <n v="202006"/>
    <n v="10"/>
    <n v="6810"/>
    <x v="1"/>
    <n v="0"/>
    <n v="948"/>
    <s v="Calif State University Trust Fund"/>
    <s v="TF-Housing-Operations and Revenue"/>
    <x v="5"/>
    <n v="0"/>
    <s v="No Project Name Assigned"/>
    <n v="20"/>
    <s v="Auxiliary Enterprise Expenses"/>
    <n v="2001"/>
    <s v="Auxiliary Enterprise"/>
    <n v="603005"/>
    <s v="Retirement"/>
    <n v="934013.43"/>
    <s v="Billable"/>
    <n v="1.89E-2"/>
    <n v="430314.68"/>
    <n v="50346.82"/>
    <n v="379967.86"/>
    <x v="3"/>
  </r>
  <r>
    <n v="202006"/>
    <n v="10"/>
    <n v="6690"/>
    <x v="16"/>
    <n v="0"/>
    <n v="948"/>
    <s v="Calif State University Trust Fund"/>
    <s v="TF-Housing-Operations and Revenue"/>
    <x v="5"/>
    <n v="0"/>
    <s v="No Project Name Assigned"/>
    <n v="20"/>
    <s v="Auxiliary Enterprise Expenses"/>
    <n v="2001"/>
    <s v="Auxiliary Enterprise"/>
    <n v="603005"/>
    <s v="Retirement"/>
    <n v="354747.16"/>
    <s v="Billable"/>
    <n v="7.1999999999999998E-3"/>
    <n v="163437.6"/>
    <n v="19122.2"/>
    <n v="144315.4"/>
    <x v="3"/>
  </r>
  <r>
    <n v="202006"/>
    <n v="10"/>
    <n v="6820"/>
    <x v="15"/>
    <n v="0"/>
    <n v="948"/>
    <s v="Calif State University Trust Fund"/>
    <s v="TF-Housing-Operations and Revenue"/>
    <x v="5"/>
    <n v="0"/>
    <s v="No Project Name Assigned"/>
    <n v="20"/>
    <s v="Auxiliary Enterprise Expenses"/>
    <n v="2001"/>
    <s v="Auxiliary Enterprise"/>
    <n v="603005"/>
    <s v="Retirement"/>
    <n v="2830464.61"/>
    <s v="Billable"/>
    <n v="5.7200000000000001E-2"/>
    <n v="1304039.56"/>
    <n v="152572.63"/>
    <n v="1151466.93"/>
    <x v="3"/>
  </r>
  <r>
    <n v="202006"/>
    <n v="10"/>
    <n v="6752"/>
    <x v="0"/>
    <n v="0"/>
    <n v="948"/>
    <s v="Calif State University Trust Fund"/>
    <s v="TF-Housing-Operations and Revenue"/>
    <x v="5"/>
    <n v="0"/>
    <s v="No Project Name Assigned"/>
    <n v="20"/>
    <s v="Auxiliary Enterprise Expenses"/>
    <n v="2001"/>
    <s v="Auxiliary Enterprise"/>
    <n v="603005"/>
    <s v="Retirement"/>
    <n v="609746.57999999996"/>
    <s v="Billable"/>
    <n v="1.23E-2"/>
    <n v="280919.84000000003"/>
    <n v="32867.620000000003"/>
    <n v="248052.22"/>
    <x v="3"/>
  </r>
  <r>
    <n v="202006"/>
    <n v="10"/>
    <n v="6720"/>
    <x v="17"/>
    <n v="0"/>
    <n v="948"/>
    <s v="Calif State University Trust Fund"/>
    <s v="TF-Housing-Operations and Revenue"/>
    <x v="5"/>
    <n v="0"/>
    <s v="No Project Name Assigned"/>
    <n v="20"/>
    <s v="Auxiliary Enterprise Expenses"/>
    <n v="2001"/>
    <s v="Auxiliary Enterprise"/>
    <n v="603005"/>
    <s v="Retirement"/>
    <n v="309733.68"/>
    <s v="Billable"/>
    <n v="6.3E-3"/>
    <n v="142699.18"/>
    <n v="16695.8"/>
    <n v="126003.37"/>
    <x v="3"/>
  </r>
  <r>
    <n v="202006"/>
    <n v="10"/>
    <n v="6710"/>
    <x v="6"/>
    <n v="0"/>
    <n v="948"/>
    <s v="Calif State University Trust Fund"/>
    <s v="TF-Housing-Operations and Revenue"/>
    <x v="5"/>
    <n v="0"/>
    <s v="No Project Name Assigned"/>
    <n v="20"/>
    <s v="Auxiliary Enterprise Expenses"/>
    <n v="2001"/>
    <s v="Auxiliary Enterprise"/>
    <n v="603005"/>
    <s v="Retirement"/>
    <n v="620303.91"/>
    <s v="Billable"/>
    <n v="1.2500000000000001E-2"/>
    <n v="285783.77"/>
    <n v="33436.699999999997"/>
    <n v="252347.07"/>
    <x v="3"/>
  </r>
  <r>
    <n v="202006"/>
    <n v="10"/>
    <n v="6800"/>
    <x v="13"/>
    <n v="0"/>
    <n v="948"/>
    <s v="Calif State University Trust Fund"/>
    <s v="TF-Housing-Operations and Revenue"/>
    <x v="5"/>
    <n v="0"/>
    <s v="No Project Name Assigned"/>
    <n v="20"/>
    <s v="Auxiliary Enterprise Expenses"/>
    <n v="2001"/>
    <s v="Auxiliary Enterprise"/>
    <n v="603005"/>
    <s v="Retirement"/>
    <n v="968325"/>
    <s v="Billable"/>
    <n v="1.9599999999999999E-2"/>
    <n v="446122.56"/>
    <n v="52196.34"/>
    <n v="393926.22"/>
    <x v="3"/>
  </r>
  <r>
    <n v="202006"/>
    <n v="10"/>
    <n v="6850"/>
    <x v="18"/>
    <n v="0"/>
    <n v="948"/>
    <s v="Calif State University Trust Fund"/>
    <s v="TF-Housing-Operations and Revenue"/>
    <x v="5"/>
    <n v="0"/>
    <s v="No Project Name Assigned"/>
    <n v="20"/>
    <s v="Auxiliary Enterprise Expenses"/>
    <n v="2001"/>
    <s v="Auxiliary Enterprise"/>
    <n v="603005"/>
    <s v="Retirement"/>
    <n v="298901.83"/>
    <s v="Billable"/>
    <n v="6.0000000000000001E-3"/>
    <n v="137708.76999999999"/>
    <n v="16111.93"/>
    <n v="121596.85"/>
    <x v="3"/>
  </r>
  <r>
    <n v="202006"/>
    <n v="10"/>
    <n v="6660"/>
    <x v="9"/>
    <n v="0"/>
    <n v="948"/>
    <s v="Calif State University Trust Fund"/>
    <s v="TF-Housing-Operations and Revenue"/>
    <x v="5"/>
    <n v="0"/>
    <s v="No Project Name Assigned"/>
    <n v="20"/>
    <s v="Auxiliary Enterprise Expenses"/>
    <n v="2001"/>
    <s v="Auxiliary Enterprise"/>
    <n v="603005"/>
    <s v="Retirement"/>
    <n v="462815.9"/>
    <s v="Billable"/>
    <n v="9.2999999999999992E-3"/>
    <n v="213226.56"/>
    <n v="24947.51"/>
    <n v="188279.06"/>
    <x v="3"/>
  </r>
  <r>
    <n v="202006"/>
    <n v="10"/>
    <n v="6770"/>
    <x v="20"/>
    <n v="0"/>
    <n v="948"/>
    <s v="Calif State University Trust Fund"/>
    <s v="TF-Housing-Operations and Revenue"/>
    <x v="5"/>
    <n v="0"/>
    <s v="No Project Name Assigned"/>
    <n v="20"/>
    <s v="Auxiliary Enterprise Expenses"/>
    <n v="2001"/>
    <s v="Auxiliary Enterprise"/>
    <n v="603005"/>
    <s v="Retirement"/>
    <n v="738419.5"/>
    <s v="Billable"/>
    <n v="1.49E-2"/>
    <n v="340201.48"/>
    <n v="39803.57"/>
    <n v="300397.90000000002"/>
    <x v="3"/>
  </r>
  <r>
    <n v="202006"/>
    <n v="10"/>
    <n v="6680"/>
    <x v="11"/>
    <n v="0"/>
    <n v="948"/>
    <s v="Calif State University Trust Fund"/>
    <s v="TF-Housing-Operations and Revenue"/>
    <x v="5"/>
    <n v="0"/>
    <s v="No Project Name Assigned"/>
    <n v="20"/>
    <s v="Auxiliary Enterprise Expenses"/>
    <n v="2001"/>
    <s v="Auxiliary Enterprise"/>
    <n v="603005"/>
    <s v="Retirement"/>
    <n v="840578.16"/>
    <s v="Billable"/>
    <n v="1.7000000000000001E-2"/>
    <n v="387267.58"/>
    <n v="45310.31"/>
    <n v="341957.27"/>
    <x v="3"/>
  </r>
  <r>
    <n v="202006"/>
    <n v="10"/>
    <n v="6670"/>
    <x v="21"/>
    <n v="0"/>
    <n v="948"/>
    <s v="Calif State University Trust Fund"/>
    <s v="TF-Housing-Operations and Revenue"/>
    <x v="5"/>
    <n v="0"/>
    <s v="No Project Name Assigned"/>
    <n v="20"/>
    <s v="Auxiliary Enterprise Expenses"/>
    <n v="2001"/>
    <s v="Auxiliary Enterprise"/>
    <n v="603005"/>
    <s v="Retirement"/>
    <n v="296532.53000000003"/>
    <s v="Billable"/>
    <n v="6.0000000000000001E-3"/>
    <n v="136617.20000000001"/>
    <n v="15984.21"/>
    <n v="120632.99"/>
    <x v="3"/>
  </r>
  <r>
    <n v="202006"/>
    <n v="10"/>
    <n v="6730"/>
    <x v="23"/>
    <n v="0"/>
    <n v="948"/>
    <s v="Calif State University Trust Fund"/>
    <s v="TF-Housing-Operations and Revenue"/>
    <x v="5"/>
    <n v="0"/>
    <s v="No Project Name Assigned"/>
    <n v="20"/>
    <s v="Auxiliary Enterprise Expenses"/>
    <n v="2001"/>
    <s v="Auxiliary Enterprise"/>
    <n v="603005"/>
    <s v="Retirement"/>
    <n v="363647.94"/>
    <s v="Billable"/>
    <n v="7.3000000000000001E-3"/>
    <n v="167538.32"/>
    <n v="19601.98"/>
    <n v="147936.34"/>
    <x v="3"/>
  </r>
  <r>
    <n v="202006"/>
    <n v="10"/>
    <n v="6790"/>
    <x v="2"/>
    <n v="0"/>
    <n v="948"/>
    <s v="Calif State University Trust Fund"/>
    <s v="TF-Housing-Operations and Revenue"/>
    <x v="5"/>
    <n v="0"/>
    <s v="No Project Name Assigned"/>
    <n v="20"/>
    <s v="Auxiliary Enterprise Expenses"/>
    <n v="2001"/>
    <s v="Auxiliary Enterprise"/>
    <n v="603005"/>
    <s v="Retirement"/>
    <n v="1516666.75"/>
    <s v="Billable"/>
    <n v="3.0599999999999999E-2"/>
    <n v="698752.22"/>
    <n v="81754.009999999995"/>
    <n v="616998.21"/>
    <x v="3"/>
  </r>
  <r>
    <n v="202006"/>
    <n v="10"/>
    <n v="6840"/>
    <x v="4"/>
    <n v="0"/>
    <n v="948"/>
    <s v="Calif State University Trust Fund"/>
    <s v="TF-Campus Union-Operations and Revenue"/>
    <x v="6"/>
    <n v="0"/>
    <s v="No Project Name Assigned"/>
    <n v="5"/>
    <s v="Student Services"/>
    <n v="502"/>
    <s v="Social and Cultural Development"/>
    <n v="603005"/>
    <s v="Retirement"/>
    <n v="424849.34"/>
    <s v="Billable"/>
    <n v="8.6E-3"/>
    <n v="195734.77"/>
    <n v="22900.97"/>
    <n v="172833.8"/>
    <x v="4"/>
  </r>
  <r>
    <n v="202006"/>
    <n v="10"/>
    <n v="6800"/>
    <x v="13"/>
    <n v="0"/>
    <n v="948"/>
    <s v="Calif State University Trust Fund"/>
    <s v="TF-Campus Union-Operations and Revenue"/>
    <x v="6"/>
    <n v="0"/>
    <s v="No Project Name Assigned"/>
    <n v="5"/>
    <s v="Student Services"/>
    <n v="502"/>
    <s v="Social and Cultural Development"/>
    <n v="603005"/>
    <s v="Retirement"/>
    <n v="335563.04"/>
    <s v="Billable"/>
    <n v="6.7999999999999996E-3"/>
    <n v="154599.17000000001"/>
    <n v="18088.099999999999"/>
    <n v="136511.07"/>
    <x v="4"/>
  </r>
  <r>
    <n v="202006"/>
    <n v="10"/>
    <n v="6670"/>
    <x v="21"/>
    <n v="0"/>
    <n v="948"/>
    <s v="Calif State University Trust Fund"/>
    <s v="TF-Campus Union-Operations and Revenue"/>
    <x v="6"/>
    <n v="303"/>
    <s v="Stanislaus Student Recreation Complex"/>
    <n v="20"/>
    <s v="Auxiliary Enterprise Expenses"/>
    <n v="2001"/>
    <s v="Auxiliary Enterprise"/>
    <n v="603005"/>
    <s v="Retirement"/>
    <n v="83313.460000000006"/>
    <s v="Billable"/>
    <n v="1.6999999999999999E-3"/>
    <n v="38383.82"/>
    <n v="4490.91"/>
    <n v="33892.910000000003"/>
    <x v="4"/>
  </r>
  <r>
    <n v="202006"/>
    <n v="10"/>
    <n v="6650"/>
    <x v="5"/>
    <n v="0"/>
    <n v="948"/>
    <s v="Calif State University Trust Fund"/>
    <s v="TF-Campus Union-Operations and Revenue"/>
    <x v="6"/>
    <n v="0"/>
    <s v="No Project Name Assigned"/>
    <n v="5"/>
    <s v="Student Services"/>
    <n v="502"/>
    <s v="Social and Cultural Development"/>
    <n v="603005"/>
    <s v="Retirement"/>
    <n v="558.52"/>
    <s v="Billable"/>
    <n v="0"/>
    <n v="257.32"/>
    <n v="30.11"/>
    <n v="227.21"/>
    <x v="4"/>
  </r>
  <r>
    <n v="202006"/>
    <n v="10"/>
    <n v="6830"/>
    <x v="7"/>
    <n v="0"/>
    <n v="948"/>
    <s v="Calif State University Trust Fund"/>
    <s v="TF-Campus Union-Operations and Revenue"/>
    <x v="6"/>
    <n v="0"/>
    <s v="No Project Name Assigned"/>
    <n v="5"/>
    <s v="Student Services"/>
    <n v="502"/>
    <s v="Social and Cultural Development"/>
    <n v="603005"/>
    <s v="Retirement"/>
    <n v="197863.44"/>
    <s v="Billable"/>
    <n v="4.0000000000000001E-3"/>
    <n v="91158.8"/>
    <n v="10665.58"/>
    <n v="80493.22"/>
    <x v="4"/>
  </r>
  <r>
    <n v="202006"/>
    <n v="10"/>
    <n v="6720"/>
    <x v="17"/>
    <n v="0"/>
    <n v="948"/>
    <s v="Calif State University Trust Fund"/>
    <s v="TF-Campus Union-Operations and Revenue"/>
    <x v="6"/>
    <n v="0"/>
    <s v="No Project Name Assigned"/>
    <n v="5"/>
    <s v="Student Services"/>
    <n v="502"/>
    <s v="Social and Cultural Development"/>
    <n v="603005"/>
    <s v="Retirement"/>
    <n v="123003.94"/>
    <s v="Billable"/>
    <n v="2.5000000000000001E-3"/>
    <n v="56669.85"/>
    <n v="6630.37"/>
    <n v="50039.48"/>
    <x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2">
  <r>
    <s v="202106"/>
    <s v="10"/>
    <s v="6810"/>
    <x v="0"/>
    <s v="000"/>
    <s v="0948"/>
    <s v="Calif State University Trust Fund"/>
    <s v="TF-Prof &amp; Continuing Ed (PaCE) Operations"/>
    <x v="0"/>
    <s v="00000"/>
    <s v="No Project Name Assigned"/>
    <s v="06"/>
    <s v="Institutional Support"/>
    <s v="0607"/>
    <s v="Administrative Information Technology"/>
    <s v="603005"/>
    <s v="Retirement"/>
    <n v="61234.880000000005"/>
    <s v="Billable"/>
    <n v="1.3916644219447891E-3"/>
    <n v="24500.078190285269"/>
    <n v="2891.009226453662"/>
    <n v="21609.068963831607"/>
    <x v="0"/>
  </r>
  <r>
    <s v="202106"/>
    <s v="10"/>
    <s v="6770"/>
    <x v="1"/>
    <s v="000"/>
    <s v="0948"/>
    <s v="Calif State University Trust Fund"/>
    <s v="TF-Prof &amp; Continuing Ed (PaCE) Operations"/>
    <x v="0"/>
    <s v="00000"/>
    <s v="No Project Name Assigned"/>
    <s v="04"/>
    <s v="Academic Support"/>
    <s v="0406"/>
    <s v="Academic Administration"/>
    <s v="603005"/>
    <s v="Retirement"/>
    <n v="202786.84"/>
    <s v="Billable"/>
    <n v="4.6086679759413333E-3"/>
    <n v="81135.023632950179"/>
    <n v="9573.9327886881219"/>
    <n v="71561.090844262057"/>
    <x v="0"/>
  </r>
  <r>
    <s v="202106"/>
    <s v="10"/>
    <s v="6710"/>
    <x v="2"/>
    <s v="000"/>
    <s v="0948"/>
    <s v="Calif State University Trust Fund"/>
    <s v="TF-Prof &amp; Continuing Ed (PaCE) Operations"/>
    <x v="0"/>
    <s v="00000"/>
    <s v="No Project Name Assigned"/>
    <s v="06"/>
    <s v="Institutional Support"/>
    <s v="0602"/>
    <s v="Fiscal Operations"/>
    <s v="603005"/>
    <s v="Retirement"/>
    <n v="94313.16"/>
    <s v="Billable"/>
    <n v="2.143423311896527E-3"/>
    <n v="37734.699478024369"/>
    <n v="4452.6945384068758"/>
    <n v="33282.004939617495"/>
    <x v="0"/>
  </r>
  <r>
    <s v="202106"/>
    <s v="10"/>
    <s v="6710"/>
    <x v="2"/>
    <s v="000"/>
    <s v="0948"/>
    <s v="Calif State University Trust Fund"/>
    <s v="TF-Prof &amp; Continuing Ed (PaCE) Operations"/>
    <x v="0"/>
    <s v="00000"/>
    <s v="No Project Name Assigned"/>
    <s v="05"/>
    <s v="Student Services"/>
    <s v="0501"/>
    <s v="Student Services Administration"/>
    <s v="603005"/>
    <s v="Retirement"/>
    <n v="83413.48"/>
    <s v="Billable"/>
    <n v="1.8957099683481575E-3"/>
    <n v="33373.737029023272"/>
    <n v="3938.1009694247459"/>
    <n v="29435.636059598524"/>
    <x v="0"/>
  </r>
  <r>
    <s v="202106"/>
    <s v="10"/>
    <s v="6810"/>
    <x v="0"/>
    <s v="000"/>
    <s v="0948"/>
    <s v="Calif State University Trust Fund"/>
    <s v="TF-Prof &amp; Continuing Ed (PaCE) Operations"/>
    <x v="0"/>
    <s v="00000"/>
    <s v="No Project Name Assigned"/>
    <s v="01"/>
    <s v="Instruction"/>
    <s v="0105"/>
    <s v="Preparatory/Remedial Instruction"/>
    <s v="603005"/>
    <s v="Retirement"/>
    <n v="5295.74"/>
    <s v="Billable"/>
    <n v="1.2035449315602312E-4"/>
    <n v="2118.8258077001424"/>
    <n v="250.02144530861682"/>
    <n v="1868.8043623915257"/>
    <x v="0"/>
  </r>
  <r>
    <s v="202106"/>
    <s v="10"/>
    <s v="6690"/>
    <x v="3"/>
    <s v="000"/>
    <s v="0948"/>
    <s v="Calif State University Trust Fund"/>
    <s v="TF-Prof &amp; Continuing Ed (PaCE) Operations"/>
    <x v="0"/>
    <s v="00000"/>
    <s v="No Project Name Assigned"/>
    <s v="01"/>
    <s v="Instruction"/>
    <s v="0101"/>
    <s v="General Academic Instruction"/>
    <s v="603005"/>
    <s v="Retirement"/>
    <n v="93594.75"/>
    <s v="Billable"/>
    <n v="2.127096250630638E-3"/>
    <n v="37447.263605321052"/>
    <n v="4418.7771054278846"/>
    <n v="33028.486499893166"/>
    <x v="0"/>
  </r>
  <r>
    <s v="202106"/>
    <s v="10"/>
    <s v="6840"/>
    <x v="4"/>
    <s v="000"/>
    <s v="0948"/>
    <s v="Calif State University Trust Fund"/>
    <s v="TF-Prof &amp; Continuing Ed (PaCE) Operations"/>
    <x v="0"/>
    <s v="00000"/>
    <s v="No Project Name Assigned"/>
    <s v="04"/>
    <s v="Academic Support"/>
    <s v="0406"/>
    <s v="Academic Administration"/>
    <s v="603005"/>
    <s v="Retirement"/>
    <n v="453905.26"/>
    <s v="Billable"/>
    <n v="1.0315751435711137E-2"/>
    <n v="181607.51455676512"/>
    <n v="21429.686717698281"/>
    <n v="160177.82783906683"/>
    <x v="0"/>
  </r>
  <r>
    <s v="202106"/>
    <s v="10"/>
    <s v="6710"/>
    <x v="2"/>
    <s v="000"/>
    <s v="0948"/>
    <s v="Calif State University Trust Fund"/>
    <s v="TF-Prof &amp; Continuing Ed (PaCE) Operations"/>
    <x v="0"/>
    <s v="00000"/>
    <s v="No Project Name Assigned"/>
    <s v="01"/>
    <s v="Instruction"/>
    <s v="0101"/>
    <s v="General Academic Instruction"/>
    <s v="603005"/>
    <s v="Retirement"/>
    <n v="96310.430000000008"/>
    <s v="Billable"/>
    <n v="2.1888145921606134E-3"/>
    <n v="38533.807293163583"/>
    <n v="4546.9892605933019"/>
    <n v="33986.818032570278"/>
    <x v="0"/>
  </r>
  <r>
    <s v="202106"/>
    <s v="10"/>
    <s v="6810"/>
    <x v="0"/>
    <s v="000"/>
    <s v="0948"/>
    <s v="Calif State University Trust Fund"/>
    <s v="TF-Prof &amp; Continuing Ed (PaCE) Operations"/>
    <x v="0"/>
    <s v="00000"/>
    <s v="No Project Name Assigned"/>
    <s v="01"/>
    <s v="Instruction"/>
    <s v="0101"/>
    <s v="General Academic Instruction"/>
    <s v="603005"/>
    <s v="Retirement"/>
    <n v="1974448.0899999999"/>
    <s v="Billable"/>
    <n v="4.4872614428734782E-2"/>
    <n v="789976.76794107223"/>
    <n v="93217.258617046522"/>
    <n v="696759.50932402571"/>
    <x v="0"/>
  </r>
  <r>
    <s v="202106"/>
    <s v="10"/>
    <s v="6790"/>
    <x v="5"/>
    <s v="000"/>
    <s v="0948"/>
    <s v="Calif State University Trust Fund"/>
    <s v="TF-Prof &amp; Continuing Ed (PaCE) Operations"/>
    <x v="0"/>
    <s v="00000"/>
    <s v="No Project Name Assigned"/>
    <s v="06"/>
    <s v="Institutional Support"/>
    <s v="0605"/>
    <s v="Public Relations/Development"/>
    <s v="603005"/>
    <s v="Retirement"/>
    <n v="86090.52"/>
    <s v="Billable"/>
    <n v="1.9565501516574592E-3"/>
    <n v="34444.820851160614"/>
    <n v="4064.4888604369521"/>
    <n v="30380.331990723658"/>
    <x v="0"/>
  </r>
  <r>
    <s v="202106"/>
    <s v="10"/>
    <s v="6810"/>
    <x v="0"/>
    <s v="000"/>
    <s v="0948"/>
    <s v="Calif State University Trust Fund"/>
    <s v="TF-Prof &amp; Continuing Ed (PaCE) Operations"/>
    <x v="0"/>
    <s v="00000"/>
    <s v="No Project Name Assigned"/>
    <s v="01"/>
    <s v="Instruction"/>
    <s v="0106"/>
    <s v="Instructional Information Technology"/>
    <s v="603005"/>
    <s v="Retirement"/>
    <n v="99051.1"/>
    <s v="Billable"/>
    <n v="2.2511008729746104E-3"/>
    <n v="39630.349481108889"/>
    <n v="4676.3812387708494"/>
    <n v="34953.968242338044"/>
    <x v="0"/>
  </r>
  <r>
    <s v="202106"/>
    <s v="10"/>
    <s v="6690"/>
    <x v="3"/>
    <s v="000"/>
    <s v="0948"/>
    <s v="Calif State University Trust Fund"/>
    <s v="TF-Prof &amp; Continuing Ed (PaCE) Operations"/>
    <x v="0"/>
    <s v="EARST"/>
    <s v="Early Start Program"/>
    <s v="01"/>
    <s v="Instruction"/>
    <s v="0101"/>
    <s v="General Academic Instruction"/>
    <s v="603005"/>
    <s v="Retirement"/>
    <n v="16176.58"/>
    <s v="Billable"/>
    <n v="3.6763966639182828E-4"/>
    <n v="6472.2503718698372"/>
    <n v="763.72554388064088"/>
    <n v="5708.5248279891966"/>
    <x v="0"/>
  </r>
  <r>
    <s v="202106"/>
    <s v="10"/>
    <s v="6750"/>
    <x v="6"/>
    <s v="000"/>
    <s v="0948"/>
    <s v="Calif State University Trust Fund"/>
    <s v="TF-Prof &amp; Continuing Ed (PaCE) Operations"/>
    <x v="0"/>
    <s v="00000"/>
    <s v="No Project Name Assigned"/>
    <s v="05"/>
    <s v="Student Services"/>
    <s v="0509"/>
    <s v="Student Admissions"/>
    <s v="603005"/>
    <s v="Retirement"/>
    <n v="45547.68"/>
    <s v="Billable"/>
    <n v="1.0351467294151019E-3"/>
    <n v="18223.628778011691"/>
    <n v="2150.3881958053798"/>
    <n v="16073.240582206312"/>
    <x v="0"/>
  </r>
  <r>
    <s v="202106"/>
    <s v="10"/>
    <s v="6620"/>
    <x v="7"/>
    <s v="000"/>
    <s v="0948"/>
    <s v="Calif State University Trust Fund"/>
    <s v="TF-Prof &amp; Continuing Ed (PaCE) Operations"/>
    <x v="0"/>
    <s v="00000"/>
    <s v="No Project Name Assigned"/>
    <s v="04"/>
    <s v="Academic Support"/>
    <s v="0406"/>
    <s v="Academic Administration"/>
    <s v="603005"/>
    <s v="Retirement"/>
    <n v="107723.04000000001"/>
    <s v="Billable"/>
    <n v="2.4481851224618292E-3"/>
    <n v="43099.993057800195"/>
    <n v="5085.7991808204233"/>
    <n v="38014.193876979771"/>
    <x v="0"/>
  </r>
  <r>
    <s v="202106"/>
    <s v="10"/>
    <s v="6840"/>
    <x v="4"/>
    <s v="000"/>
    <s v="0948"/>
    <s v="Calif State University Trust Fund"/>
    <s v="TF-Prof &amp; Continuing Ed (PaCE) Operations"/>
    <x v="0"/>
    <s v="00IPC"/>
    <s v="Institute for Palliative Care"/>
    <s v="07"/>
    <s v="Operation and Maintenance of Plant"/>
    <s v="0708"/>
    <s v="Logistical Services"/>
    <s v="603005"/>
    <s v="Retirement"/>
    <n v="1232.72"/>
    <s v="Billable"/>
    <n v="2.8015610812330825E-5"/>
    <n v="493.21132639973263"/>
    <n v="58.198936515168448"/>
    <n v="435.01238988456419"/>
    <x v="0"/>
  </r>
  <r>
    <s v="202106"/>
    <s v="10"/>
    <s v="6790"/>
    <x v="5"/>
    <s v="000"/>
    <s v="0948"/>
    <s v="Calif State University Trust Fund"/>
    <s v="TF-Prof &amp; Continuing Ed (PaCE) Operations"/>
    <x v="0"/>
    <s v="00000"/>
    <s v="No Project Name Assigned"/>
    <s v="05"/>
    <s v="Student Services"/>
    <s v="0501"/>
    <s v="Student Services Administration"/>
    <s v="603005"/>
    <s v="Retirement"/>
    <n v="4488.66"/>
    <s v="Billable"/>
    <n v="1.0201225876831468E-4"/>
    <n v="1795.9130640838339"/>
    <n v="211.9177415618924"/>
    <n v="1583.9953225219415"/>
    <x v="0"/>
  </r>
  <r>
    <s v="202106"/>
    <s v="10"/>
    <s v="6740"/>
    <x v="8"/>
    <s v="000"/>
    <s v="0948"/>
    <s v="Calif State University Trust Fund"/>
    <s v="TF-Prof &amp; Continuing Ed (PaCE) Operations"/>
    <x v="0"/>
    <s v="00000"/>
    <s v="No Project Name Assigned"/>
    <s v="05"/>
    <s v="Student Services"/>
    <s v="0508"/>
    <s v="Student Services Information Technology"/>
    <s v="603005"/>
    <s v="Retirement"/>
    <n v="26685.920000000002"/>
    <s v="Billable"/>
    <n v="6.0648188468508286E-4"/>
    <n v="10677.0377696453"/>
    <n v="1259.8904568181451"/>
    <n v="9417.1473128271537"/>
    <x v="0"/>
  </r>
  <r>
    <s v="202106"/>
    <s v="10"/>
    <s v="6670"/>
    <x v="9"/>
    <s v="000"/>
    <s v="0948"/>
    <s v="Calif State University Trust Fund"/>
    <s v="TF-Prof &amp; Continuing Ed (PaCE) Operations"/>
    <x v="0"/>
    <s v="00000"/>
    <s v="No Project Name Assigned"/>
    <s v="01"/>
    <s v="Instruction"/>
    <s v="0101"/>
    <s v="General Academic Instruction"/>
    <s v="603005"/>
    <s v="Retirement"/>
    <n v="175398.27"/>
    <s v="Billable"/>
    <n v="3.9862172021838862E-3"/>
    <n v="70176.85556729704"/>
    <n v="8280.8689569410508"/>
    <n v="61895.986610355991"/>
    <x v="0"/>
  </r>
  <r>
    <s v="202106"/>
    <s v="10"/>
    <s v="6800"/>
    <x v="10"/>
    <s v="000"/>
    <s v="0948"/>
    <s v="Calif State University Trust Fund"/>
    <s v="TF-Prof &amp; Continuing Ed (PaCE) Operations"/>
    <x v="0"/>
    <s v="00000"/>
    <s v="No Project Name Assigned"/>
    <s v="01"/>
    <s v="Instruction"/>
    <s v="0104"/>
    <s v="Community Education"/>
    <s v="603005"/>
    <s v="Retirement"/>
    <n v="4823.72"/>
    <s v="Billable"/>
    <n v="1.0962705414664843E-4"/>
    <n v="1929.9705848699773"/>
    <n v="227.73652901465732"/>
    <n v="1702.2340558553199"/>
    <x v="0"/>
  </r>
  <r>
    <s v="202106"/>
    <s v="10"/>
    <s v="6790"/>
    <x v="5"/>
    <s v="000"/>
    <s v="0948"/>
    <s v="Calif State University Trust Fund"/>
    <s v="TF-Prof &amp; Continuing Ed (PaCE) Operations"/>
    <x v="0"/>
    <s v="00000"/>
    <s v="No Project Name Assigned"/>
    <s v="04"/>
    <s v="Academic Support"/>
    <s v="0406"/>
    <s v="Academic Administration"/>
    <s v="603005"/>
    <s v="Retirement"/>
    <n v="723904.53"/>
    <s v="Billable"/>
    <n v="1.6451933592189032E-2"/>
    <n v="289634.23439878889"/>
    <n v="34176.839659057092"/>
    <n v="255457.3947397318"/>
    <x v="0"/>
  </r>
  <r>
    <s v="202106"/>
    <s v="10"/>
    <s v="6770"/>
    <x v="1"/>
    <s v="000"/>
    <s v="0948"/>
    <s v="Calif State University Trust Fund"/>
    <s v="TF-Prof &amp; Continuing Ed (PaCE) Operations"/>
    <x v="0"/>
    <s v="00000"/>
    <s v="No Project Name Assigned"/>
    <s v="01"/>
    <s v="Instruction"/>
    <s v="0101"/>
    <s v="General Academic Instruction"/>
    <s v="603005"/>
    <s v="Retirement"/>
    <n v="105765.75"/>
    <s v="Billable"/>
    <n v="2.4037024541455308E-3"/>
    <n v="42316.881242425297"/>
    <n v="4993.391986606186"/>
    <n v="37323.489255819113"/>
    <x v="0"/>
  </r>
  <r>
    <s v="202106"/>
    <s v="10"/>
    <s v="6770"/>
    <x v="1"/>
    <s v="000"/>
    <s v="0948"/>
    <s v="Calif State University Trust Fund"/>
    <s v="TF-Prof &amp; Continuing Ed (PaCE) Operations"/>
    <x v="0"/>
    <s v="00000"/>
    <s v="No Project Name Assigned"/>
    <s v="01"/>
    <s v="Instruction"/>
    <s v="0104"/>
    <s v="Community Education"/>
    <s v="603005"/>
    <s v="Retirement"/>
    <n v="205.69"/>
    <s v="Billable"/>
    <n v="4.6746471120678879E-6"/>
    <n v="82.296578077066158"/>
    <n v="9.7109962130938072"/>
    <n v="72.585581863972351"/>
    <x v="0"/>
  </r>
  <r>
    <s v="202106"/>
    <s v="10"/>
    <s v="6690"/>
    <x v="3"/>
    <s v="000"/>
    <s v="0948"/>
    <s v="Calif State University Trust Fund"/>
    <s v="TF-Prof &amp; Continuing Ed (PaCE) Operations"/>
    <x v="0"/>
    <s v="00000"/>
    <s v="No Project Name Assigned"/>
    <s v="05"/>
    <s v="Student Services"/>
    <s v="0510"/>
    <s v="Student Records"/>
    <s v="603005"/>
    <s v="Retirement"/>
    <n v="162324.82"/>
    <s v="Billable"/>
    <n v="3.6891013225238941E-3"/>
    <n v="64946.167645367837"/>
    <n v="7663.6477821534054"/>
    <n v="57282.519863214431"/>
    <x v="0"/>
  </r>
  <r>
    <s v="202106"/>
    <s v="10"/>
    <s v="6840"/>
    <x v="4"/>
    <s v="000"/>
    <s v="0948"/>
    <s v="Calif State University Trust Fund"/>
    <s v="TF-Prof &amp; Continuing Ed (PaCE) Operations"/>
    <x v="0"/>
    <s v="00000"/>
    <s v="No Project Name Assigned"/>
    <s v="04"/>
    <s v="Academic Support"/>
    <s v="0407"/>
    <s v="Academic Personnel Development"/>
    <s v="603005"/>
    <s v="Retirement"/>
    <n v="1579.65"/>
    <s v="Billable"/>
    <n v="3.5900171668909718E-5"/>
    <n v="632.01803470969696"/>
    <n v="74.578128095744248"/>
    <n v="557.43990661395276"/>
    <x v="0"/>
  </r>
  <r>
    <s v="202106"/>
    <s v="10"/>
    <s v="6820"/>
    <x v="11"/>
    <s v="000"/>
    <s v="0948"/>
    <s v="Calif State University Trust Fund"/>
    <s v="TF-Prof &amp; Continuing Ed (PaCE) Operations"/>
    <x v="0"/>
    <s v="00000"/>
    <s v="No Project Name Assigned"/>
    <s v="04"/>
    <s v="Academic Support"/>
    <s v="0406"/>
    <s v="Academic Administration"/>
    <s v="603005"/>
    <s v="Retirement"/>
    <n v="297995.49"/>
    <s v="Billable"/>
    <n v="6.7724427864152619E-3"/>
    <n v="119228.00869949239"/>
    <n v="14068.905026540102"/>
    <n v="105159.10367295229"/>
    <x v="0"/>
  </r>
  <r>
    <s v="202106"/>
    <s v="10"/>
    <s v="6650"/>
    <x v="12"/>
    <s v="000"/>
    <s v="0948"/>
    <s v="Calif State University Trust Fund"/>
    <s v="TF-Prof &amp; Continuing Ed (PaCE) Operations"/>
    <x v="0"/>
    <s v="00000"/>
    <s v="No Project Name Assigned"/>
    <s v="04"/>
    <s v="Academic Support"/>
    <s v="0406"/>
    <s v="Academic Administration"/>
    <s v="603005"/>
    <s v="Retirement"/>
    <n v="130290.92"/>
    <s v="Billable"/>
    <n v="2.9610777038585651E-3"/>
    <n v="52129.402841717056"/>
    <n v="6151.2695353226127"/>
    <n v="45978.13330639444"/>
    <x v="0"/>
  </r>
  <r>
    <s v="202106"/>
    <s v="10"/>
    <s v="6810"/>
    <x v="0"/>
    <s v="000"/>
    <s v="0948"/>
    <s v="Calif State University Trust Fund"/>
    <s v="TF-Prof &amp; Continuing Ed (PaCE) Operations"/>
    <x v="0"/>
    <s v="00000"/>
    <s v="No Project Name Assigned"/>
    <s v="01"/>
    <s v="Instruction"/>
    <s v="0104"/>
    <s v="Community Education"/>
    <s v="603005"/>
    <s v="Retirement"/>
    <n v="2068.4900000000002"/>
    <s v="Billable"/>
    <n v="4.700987313355684E-5"/>
    <n v="827.60294028212638"/>
    <n v="97.657146953290919"/>
    <n v="729.94579332883552"/>
    <x v="0"/>
  </r>
  <r>
    <s v="202106"/>
    <s v="10"/>
    <s v="6810"/>
    <x v="0"/>
    <s v="000"/>
    <s v="0948"/>
    <s v="Calif State University Trust Fund"/>
    <s v="TF-Prof &amp; Continuing Ed (PaCE) Operations"/>
    <x v="0"/>
    <s v="00000"/>
    <s v="No Project Name Assigned"/>
    <s v="01"/>
    <s v="Instruction"/>
    <s v="0102"/>
    <s v="Vocational/Technical Instruction"/>
    <s v="603005"/>
    <s v="Retirement"/>
    <n v="1015.77"/>
    <s v="Billable"/>
    <n v="2.308506148585346E-5"/>
    <n v="406.40962182576448"/>
    <n v="47.956335375440204"/>
    <n v="358.45328645032424"/>
    <x v="0"/>
  </r>
  <r>
    <s v="202106"/>
    <s v="10"/>
    <s v="6740"/>
    <x v="8"/>
    <s v="000"/>
    <s v="0948"/>
    <s v="Calif State University Trust Fund"/>
    <s v="TF-Prof &amp; Continuing Ed (PaCE) Operations"/>
    <x v="0"/>
    <s v="00000"/>
    <s v="No Project Name Assigned"/>
    <s v="05"/>
    <s v="Student Services"/>
    <s v="0501"/>
    <s v="Student Services Administration"/>
    <s v="603005"/>
    <s v="Retirement"/>
    <n v="107624.36"/>
    <s v="Billable"/>
    <n v="2.4459424554531322E-3"/>
    <n v="43060.511185445459"/>
    <n v="5081.1403198825647"/>
    <n v="37979.370865562894"/>
    <x v="0"/>
  </r>
  <r>
    <s v="202106"/>
    <s v="10"/>
    <s v="6760"/>
    <x v="13"/>
    <s v="000"/>
    <s v="0948"/>
    <s v="Calif State University Trust Fund"/>
    <s v="TF-Prof &amp; Continuing Ed (PaCE) Operations"/>
    <x v="0"/>
    <s v="00000"/>
    <s v="No Project Name Assigned"/>
    <s v="04"/>
    <s v="Academic Support"/>
    <s v="0406"/>
    <s v="Academic Administration"/>
    <s v="603005"/>
    <s v="Retirement"/>
    <n v="619664.56000000006"/>
    <s v="Billable"/>
    <n v="1.4082907024429086E-2"/>
    <n v="247927.81780169602"/>
    <n v="29255.48250060013"/>
    <n v="218672.33530109588"/>
    <x v="0"/>
  </r>
  <r>
    <s v="202106"/>
    <s v="10"/>
    <s v="6750"/>
    <x v="6"/>
    <s v="000"/>
    <s v="0948"/>
    <s v="Calif State University Trust Fund"/>
    <s v="TF-Prof &amp; Continuing Ed (PaCE) Operations"/>
    <x v="0"/>
    <s v="00000"/>
    <s v="No Project Name Assigned"/>
    <s v="05"/>
    <s v="Student Services"/>
    <s v="0510"/>
    <s v="Student Records"/>
    <s v="603005"/>
    <s v="Retirement"/>
    <n v="45547.56"/>
    <s v="Billable"/>
    <n v="1.0351440022156586E-3"/>
    <n v="18223.580766006395"/>
    <n v="2150.3825303887543"/>
    <n v="16073.19823561764"/>
    <x v="0"/>
  </r>
  <r>
    <s v="202106"/>
    <s v="10"/>
    <s v="6660"/>
    <x v="14"/>
    <s v="000"/>
    <s v="0948"/>
    <s v="Calif State University Trust Fund"/>
    <s v="TF-Prof &amp; Continuing Ed (PaCE) Operations"/>
    <x v="0"/>
    <s v="00000"/>
    <s v="No Project Name Assigned"/>
    <s v="04"/>
    <s v="Academic Support"/>
    <s v="0406"/>
    <s v="Academic Administration"/>
    <s v="603005"/>
    <s v="Retirement"/>
    <n v="119540.58"/>
    <s v="Billable"/>
    <n v="2.7167583600171148E-3"/>
    <n v="47828.191333306298"/>
    <n v="5643.7265773301442"/>
    <n v="42184.464755976158"/>
    <x v="0"/>
  </r>
  <r>
    <s v="202106"/>
    <s v="10"/>
    <s v="6690"/>
    <x v="3"/>
    <s v="000"/>
    <s v="0948"/>
    <s v="Calif State University Trust Fund"/>
    <s v="TF-Prof &amp; Continuing Ed (PaCE) Operations"/>
    <x v="0"/>
    <s v="EARST"/>
    <s v="Early Start Program"/>
    <s v="05"/>
    <s v="Student Services"/>
    <s v="0510"/>
    <s v="Student Records"/>
    <s v="603005"/>
    <s v="Retirement"/>
    <n v="18249.350000000002"/>
    <s v="Billable"/>
    <n v="4.1474680963885516E-4"/>
    <n v="7301.5657403408404"/>
    <n v="861.5847573602191"/>
    <n v="6439.9809829806209"/>
    <x v="0"/>
  </r>
  <r>
    <s v="202106"/>
    <s v="10"/>
    <s v="6800"/>
    <x v="10"/>
    <s v="000"/>
    <s v="0948"/>
    <s v="Calif State University Trust Fund"/>
    <s v="TF-Prof &amp; Continuing Ed (PaCE) Operations"/>
    <x v="0"/>
    <s v="00000"/>
    <s v="No Project Name Assigned"/>
    <s v="01"/>
    <s v="Instruction"/>
    <s v="0101"/>
    <s v="General Academic Instruction"/>
    <s v="603005"/>
    <s v="Retirement"/>
    <n v="11355.84"/>
    <s v="Billable"/>
    <n v="2.5808033769801646E-4"/>
    <n v="4543.4720851313677"/>
    <n v="536.12970604550139"/>
    <n v="4007.342379085866"/>
    <x v="0"/>
  </r>
  <r>
    <s v="202106"/>
    <s v="10"/>
    <s v="6830"/>
    <x v="15"/>
    <s v="000"/>
    <s v="0948"/>
    <s v="Calif State University Trust Fund"/>
    <s v="TF-Prof &amp; Continuing Ed (PaCE) Operations"/>
    <x v="0"/>
    <s v="00000"/>
    <s v="No Project Name Assigned"/>
    <s v="01"/>
    <s v="Instruction"/>
    <s v="0101"/>
    <s v="General Academic Instruction"/>
    <s v="603005"/>
    <s v="Retirement"/>
    <n v="156569.96"/>
    <s v="Billable"/>
    <n v="3.5583125642986275E-3"/>
    <n v="62643.647905406804"/>
    <n v="7391.9504528380021"/>
    <n v="55251.697452568798"/>
    <x v="0"/>
  </r>
  <r>
    <s v="202106"/>
    <s v="10"/>
    <s v="6830"/>
    <x v="15"/>
    <s v="000"/>
    <s v="0948"/>
    <s v="Calif State University Trust Fund"/>
    <s v="TF-Prof &amp; Continuing Ed (PaCE) Operations"/>
    <x v="0"/>
    <s v="00000"/>
    <s v="No Project Name Assigned"/>
    <s v="01"/>
    <s v="Instruction"/>
    <s v="0104"/>
    <s v="Community Education"/>
    <s v="603005"/>
    <s v="Retirement"/>
    <n v="55663.28"/>
    <s v="Billable"/>
    <n v="1.2650405518023541E-3"/>
    <n v="22270.880784411467"/>
    <n v="2627.9639325605531"/>
    <n v="19642.916851850914"/>
    <x v="0"/>
  </r>
  <r>
    <s v="202106"/>
    <s v="10"/>
    <s v="6730"/>
    <x v="16"/>
    <s v="000"/>
    <s v="0948"/>
    <s v="Calif State University Trust Fund"/>
    <s v="TF-Prof &amp; Continuing Ed (PaCE) Operations"/>
    <x v="0"/>
    <s v="00000"/>
    <s v="No Project Name Assigned"/>
    <s v="04"/>
    <s v="Academic Support"/>
    <s v="0406"/>
    <s v="Academic Administration"/>
    <s v="603005"/>
    <s v="Retirement"/>
    <n v="189712.13"/>
    <s v="Billable"/>
    <n v="4.3115234606871883E-3"/>
    <n v="75903.831584965359"/>
    <n v="8956.6521270259127"/>
    <n v="66947.179457939448"/>
    <x v="0"/>
  </r>
  <r>
    <s v="202106"/>
    <s v="10"/>
    <s v="6840"/>
    <x v="4"/>
    <s v="000"/>
    <s v="0948"/>
    <s v="Calif State University Trust Fund"/>
    <s v="TF-Prof &amp; Continuing Ed (PaCE) Operations"/>
    <x v="0"/>
    <s v="00000"/>
    <s v="No Project Name Assigned"/>
    <s v="01"/>
    <s v="Instruction"/>
    <s v="0104"/>
    <s v="Community Education"/>
    <s v="603005"/>
    <s v="Retirement"/>
    <n v="68495.5"/>
    <s v="Billable"/>
    <n v="1.5566740787818854E-3"/>
    <n v="27405.052572695247"/>
    <n v="3233.7962035780388"/>
    <n v="24171.256369117207"/>
    <x v="0"/>
  </r>
  <r>
    <s v="202106"/>
    <s v="10"/>
    <s v="6840"/>
    <x v="4"/>
    <s v="000"/>
    <s v="0948"/>
    <s v="Calif State University Trust Fund"/>
    <s v="TF-Prof &amp; Continuing Ed (PaCE) Operations"/>
    <x v="0"/>
    <s v="00000"/>
    <s v="No Project Name Assigned"/>
    <s v="01"/>
    <s v="Instruction"/>
    <s v="0101"/>
    <s v="General Academic Instruction"/>
    <s v="603005"/>
    <s v="Retirement"/>
    <n v="1716604.82"/>
    <s v="Billable"/>
    <n v="3.9012697575841394E-2"/>
    <n v="686813.66423549072"/>
    <n v="81044.012379787906"/>
    <n v="605769.65185570286"/>
    <x v="0"/>
  </r>
  <r>
    <s v="202106"/>
    <s v="10"/>
    <s v="6660"/>
    <x v="14"/>
    <s v="000"/>
    <s v="0948"/>
    <s v="Calif State University Trust Fund"/>
    <s v="TF-Prof &amp; Continuing Ed (PaCE) Operations"/>
    <x v="0"/>
    <s v="EARST"/>
    <s v="Early Start Program"/>
    <s v="01"/>
    <s v="Instruction"/>
    <s v="0104"/>
    <s v="Community Education"/>
    <s v="603005"/>
    <s v="Retirement"/>
    <n v="15422.94"/>
    <s v="Billable"/>
    <n v="3.5051194482277369E-4"/>
    <n v="6170.7189746118283"/>
    <n v="728.14483900419566"/>
    <n v="5442.5741356076323"/>
    <x v="0"/>
  </r>
  <r>
    <s v="202106"/>
    <s v="10"/>
    <s v="6670"/>
    <x v="9"/>
    <s v="000"/>
    <s v="0948"/>
    <s v="Calif State University Trust Fund"/>
    <s v="TF-Prof &amp; Continuing Ed (PaCE) Operations"/>
    <x v="0"/>
    <s v="00000"/>
    <s v="No Project Name Assigned"/>
    <s v="01"/>
    <s v="Instruction"/>
    <s v="0104"/>
    <s v="Community Education"/>
    <s v="603005"/>
    <s v="Retirement"/>
    <n v="263097.23"/>
    <s v="Billable"/>
    <n v="5.9793218261099757E-3"/>
    <n v="105265.21333343786"/>
    <n v="12421.295173345667"/>
    <n v="92843.918160092187"/>
    <x v="0"/>
  </r>
  <r>
    <s v="202106"/>
    <s v="10"/>
    <s v="6710"/>
    <x v="2"/>
    <s v="000"/>
    <s v="0948"/>
    <s v="Calif State University Trust Fund"/>
    <s v="TF-Prof &amp; Continuing Ed (PaCE) Operations"/>
    <x v="0"/>
    <s v="00000"/>
    <s v="No Project Name Assigned"/>
    <s v="01"/>
    <s v="Instruction"/>
    <s v="0106"/>
    <s v="Instructional Information Technology"/>
    <s v="603005"/>
    <s v="Retirement"/>
    <n v="124899.36"/>
    <s v="Billable"/>
    <n v="2.8385455419472384E-3"/>
    <n v="49972.239447788386"/>
    <n v="5896.7242548390295"/>
    <n v="44075.515192949359"/>
    <x v="0"/>
  </r>
  <r>
    <s v="202106"/>
    <s v="10"/>
    <s v="6710"/>
    <x v="2"/>
    <s v="000"/>
    <s v="0948"/>
    <s v="Calif State University Trust Fund"/>
    <s v="TF-Prof &amp; Continuing Ed (PaCE) Operations"/>
    <x v="0"/>
    <s v="00000"/>
    <s v="No Project Name Assigned"/>
    <s v="01"/>
    <s v="Instruction"/>
    <s v="0104"/>
    <s v="Community Education"/>
    <s v="603005"/>
    <s v="Retirement"/>
    <n v="192373.39"/>
    <s v="Billable"/>
    <n v="4.3720050172697247E-3"/>
    <n v="76968.601828406347"/>
    <n v="9082.2950157519481"/>
    <n v="67886.306812654395"/>
    <x v="0"/>
  </r>
  <r>
    <s v="202106"/>
    <s v="10"/>
    <s v="6810"/>
    <x v="0"/>
    <s v="000"/>
    <s v="0948"/>
    <s v="Calif State University Trust Fund"/>
    <s v="TF-Prof &amp; Continuing Ed (PaCE) Operations"/>
    <x v="0"/>
    <s v="EARST"/>
    <s v="Early Start Program"/>
    <s v="01"/>
    <s v="Instruction"/>
    <s v="0101"/>
    <s v="General Academic Instruction"/>
    <s v="603005"/>
    <s v="Retirement"/>
    <n v="9288.6"/>
    <s v="Billable"/>
    <n v="2.1109887289199176E-4"/>
    <n v="3716.3692699044036"/>
    <n v="438.53157384871963"/>
    <n v="3277.8376960556839"/>
    <x v="0"/>
  </r>
  <r>
    <s v="202106"/>
    <s v="10"/>
    <s v="6690"/>
    <x v="3"/>
    <s v="000"/>
    <s v="0948"/>
    <s v="Calif State University Trust Fund"/>
    <s v="TF-Prof &amp; Continuing Ed (PaCE) Operations"/>
    <x v="0"/>
    <s v="EARST"/>
    <s v="Early Start Program"/>
    <s v="06"/>
    <s v="Institutional Support"/>
    <s v="0601"/>
    <s v="Executive Management"/>
    <s v="603005"/>
    <s v="Retirement"/>
    <n v="15359.34"/>
    <s v="Billable"/>
    <n v="3.4906652911793863E-4"/>
    <n v="6145.2726118051696"/>
    <n v="725.14216819300998"/>
    <n v="5420.13044361216"/>
    <x v="0"/>
  </r>
  <r>
    <s v="202106"/>
    <s v="10"/>
    <s v="6750"/>
    <x v="6"/>
    <s v="000"/>
    <s v="0948"/>
    <s v="Calif State University Trust Fund"/>
    <s v="TF-Prof &amp; Continuing Ed (PaCE) Operations"/>
    <x v="0"/>
    <s v="EARST"/>
    <s v="Early Start Program"/>
    <s v="01"/>
    <s v="Instruction"/>
    <s v="0101"/>
    <s v="General Academic Instruction"/>
    <s v="603005"/>
    <s v="Retirement"/>
    <n v="1019.96"/>
    <s v="Billable"/>
    <n v="2.3180286199741181E-5"/>
    <n v="408.08604101066851"/>
    <n v="48.154152839258884"/>
    <n v="359.93188817140964"/>
    <x v="0"/>
  </r>
  <r>
    <s v="202106"/>
    <s v="10"/>
    <s v="6810"/>
    <x v="0"/>
    <s v="000"/>
    <s v="0948"/>
    <s v="Calif State University Trust Fund"/>
    <s v="TF-Prof &amp; Continuing Ed (PaCE) Operations"/>
    <x v="0"/>
    <s v="00000"/>
    <s v="No Project Name Assigned"/>
    <s v="06"/>
    <s v="Institutional Support"/>
    <s v="0606"/>
    <s v="General Administration"/>
    <s v="603005"/>
    <s v="Retirement"/>
    <n v="14840.050000000001"/>
    <s v="Billable"/>
    <n v="3.3726480079460873E-4"/>
    <n v="5937.5046598889876"/>
    <n v="700.62554986690054"/>
    <n v="5236.8791100220869"/>
    <x v="0"/>
  </r>
  <r>
    <s v="202106"/>
    <s v="10"/>
    <s v="6740"/>
    <x v="8"/>
    <s v="000"/>
    <s v="0948"/>
    <s v="Calif State University Trust Fund"/>
    <s v="TF-Prof &amp; Continuing Ed (PaCE) Operations"/>
    <x v="0"/>
    <s v="00000"/>
    <s v="No Project Name Assigned"/>
    <s v="06"/>
    <s v="Institutional Support"/>
    <s v="0606"/>
    <s v="General Administration"/>
    <s v="603005"/>
    <s v="Retirement"/>
    <n v="138933.73000000001"/>
    <s v="Billable"/>
    <n v="3.1574999256809748E-3"/>
    <n v="55587.391504122854"/>
    <n v="6559.3121974864962"/>
    <n v="49028.079306636355"/>
    <x v="0"/>
  </r>
  <r>
    <s v="202106"/>
    <s v="10"/>
    <s v="6850"/>
    <x v="17"/>
    <s v="000"/>
    <s v="0948"/>
    <s v="Calif State University Trust Fund"/>
    <s v="TF-Prof &amp; Continuing Ed (PaCE) Operations"/>
    <x v="0"/>
    <s v="00000"/>
    <s v="No Project Name Assigned"/>
    <s v="01"/>
    <s v="Instruction"/>
    <s v="0101"/>
    <s v="General Academic Instruction"/>
    <s v="603005"/>
    <s v="Retirement"/>
    <n v="13654.52"/>
    <s v="Billable"/>
    <n v="3.1032166116327106E-4"/>
    <n v="5463.1740545717421"/>
    <n v="644.65453843946557"/>
    <n v="4818.5195161322763"/>
    <x v="0"/>
  </r>
  <r>
    <s v="202106"/>
    <s v="10"/>
    <s v="6740"/>
    <x v="8"/>
    <s v="000"/>
    <s v="0948"/>
    <s v="Calif State University Trust Fund"/>
    <s v="TF-Prof &amp; Continuing Ed (PaCE) Operations"/>
    <x v="0"/>
    <s v="00000"/>
    <s v="No Project Name Assigned"/>
    <s v="06"/>
    <s v="Institutional Support"/>
    <s v="0605"/>
    <s v="Public Relations/Development"/>
    <s v="603005"/>
    <s v="Retirement"/>
    <n v="112177.59"/>
    <s v="Billable"/>
    <n v="2.5494221747884467E-3"/>
    <n v="44882.258709378759"/>
    <n v="5296.1065277066928"/>
    <n v="39586.152181672063"/>
    <x v="0"/>
  </r>
  <r>
    <s v="202106"/>
    <s v="10"/>
    <s v="6810"/>
    <x v="0"/>
    <s v="000"/>
    <s v="0948"/>
    <s v="Calif State University Trust Fund"/>
    <s v="TF-Prof &amp; Continuing Ed (PaCE) Operations"/>
    <x v="0"/>
    <s v="00000"/>
    <s v="No Project Name Assigned"/>
    <s v="05"/>
    <s v="Student Services"/>
    <s v="0510"/>
    <s v="Student Records"/>
    <s v="603005"/>
    <s v="Retirement"/>
    <n v="35496.959999999999"/>
    <s v="Billable"/>
    <n v="8.0672741286007743E-4"/>
    <n v="14202.335262475055"/>
    <n v="1675.8755609720565"/>
    <n v="12526.459701502999"/>
    <x v="0"/>
  </r>
  <r>
    <s v="202106"/>
    <s v="10"/>
    <s v="6810"/>
    <x v="0"/>
    <s v="000"/>
    <s v="0948"/>
    <s v="Calif State University Trust Fund"/>
    <s v="TF-Prof &amp; Continuing Ed (PaCE) Operations"/>
    <x v="0"/>
    <s v="00000"/>
    <s v="No Project Name Assigned"/>
    <s v="06"/>
    <s v="Institutional Support"/>
    <s v="0601"/>
    <s v="Executive Management"/>
    <s v="603005"/>
    <s v="Retirement"/>
    <n v="10672.48"/>
    <s v="Billable"/>
    <n v="2.425498459361286E-4"/>
    <n v="4270.0597189748023"/>
    <n v="503.86704683902661"/>
    <n v="3766.1926721357754"/>
    <x v="0"/>
  </r>
  <r>
    <s v="202106"/>
    <s v="10"/>
    <s v="6810"/>
    <x v="0"/>
    <s v="000"/>
    <s v="0948"/>
    <s v="Calif State University Trust Fund"/>
    <s v="TF-Prof &amp; Continuing Ed (PaCE) Operations"/>
    <x v="0"/>
    <s v="00000"/>
    <s v="No Project Name Assigned"/>
    <s v="05"/>
    <s v="Student Services"/>
    <s v="0504"/>
    <s v="Financial Aid Administration"/>
    <s v="603005"/>
    <s v="Retirement"/>
    <n v="13384.17"/>
    <s v="Billable"/>
    <n v="3.0417750808462086E-4"/>
    <n v="5355.0070076412394"/>
    <n v="631.89082690166629"/>
    <n v="4723.1161807395729"/>
    <x v="0"/>
  </r>
  <r>
    <s v="202106"/>
    <s v="10"/>
    <s v="6810"/>
    <x v="0"/>
    <s v="000"/>
    <s v="0948"/>
    <s v="Calif State University Trust Fund"/>
    <s v="TF-Prof &amp; Continuing Ed (PaCE) Operations"/>
    <x v="0"/>
    <s v="00000"/>
    <s v="No Project Name Assigned"/>
    <s v="05"/>
    <s v="Student Services"/>
    <s v="0503"/>
    <s v="Counseling and Career Guidance"/>
    <s v="603005"/>
    <s v="Retirement"/>
    <n v="9935.66"/>
    <s v="Billable"/>
    <n v="2.2580438682234639E-4"/>
    <n v="3975.2580044590559"/>
    <n v="469.08044452616855"/>
    <n v="3506.1775599328871"/>
    <x v="0"/>
  </r>
  <r>
    <s v="202106"/>
    <s v="10"/>
    <s v="6810"/>
    <x v="0"/>
    <s v="000"/>
    <s v="0948"/>
    <s v="Calif State University Trust Fund"/>
    <s v="TF-Prof &amp; Continuing Ed (PaCE) Operations"/>
    <x v="0"/>
    <s v="00000"/>
    <s v="No Project Name Assigned"/>
    <s v="05"/>
    <s v="Student Services"/>
    <s v="0502"/>
    <s v="Social and Cultural Development"/>
    <s v="603005"/>
    <s v="Retirement"/>
    <n v="320.74"/>
    <s v="Billable"/>
    <n v="7.2893495781255988E-6"/>
    <n v="128.3280881542039"/>
    <n v="15.142714402196061"/>
    <n v="113.18537375200783"/>
    <x v="0"/>
  </r>
  <r>
    <s v="202106"/>
    <s v="10"/>
    <s v="6810"/>
    <x v="0"/>
    <s v="000"/>
    <s v="0948"/>
    <s v="Calif State University Trust Fund"/>
    <s v="TF-Prof &amp; Continuing Ed (PaCE) Operations"/>
    <x v="0"/>
    <s v="00000"/>
    <s v="No Project Name Assigned"/>
    <s v="05"/>
    <s v="Student Services"/>
    <s v="0501"/>
    <s v="Student Services Administration"/>
    <s v="603005"/>
    <s v="Retirement"/>
    <n v="129761.67"/>
    <s v="Billable"/>
    <n v="2.949049617981459E-3"/>
    <n v="51917.649893361333"/>
    <n v="6126.2826874166376"/>
    <n v="45791.367205944698"/>
    <x v="0"/>
  </r>
  <r>
    <s v="202106"/>
    <s v="10"/>
    <s v="6810"/>
    <x v="0"/>
    <s v="000"/>
    <s v="0948"/>
    <s v="Calif State University Trust Fund"/>
    <s v="TF-Prof &amp; Continuing Ed (PaCE) Operations"/>
    <x v="0"/>
    <s v="00000"/>
    <s v="No Project Name Assigned"/>
    <s v="04"/>
    <s v="Academic Support"/>
    <s v="0406"/>
    <s v="Academic Administration"/>
    <s v="603005"/>
    <s v="Retirement"/>
    <n v="332754.03999999998"/>
    <s v="Billable"/>
    <n v="7.5623886047689361E-3"/>
    <n v="133134.90608838154"/>
    <n v="15709.918918429019"/>
    <n v="117424.98716995251"/>
    <x v="0"/>
  </r>
  <r>
    <s v="202106"/>
    <s v="10"/>
    <s v="6710"/>
    <x v="2"/>
    <s v="000"/>
    <s v="0948"/>
    <s v="Calif State University Trust Fund"/>
    <s v="TF-Prof &amp; Continuing Ed (PaCE) Operations"/>
    <x v="0"/>
    <s v="00000"/>
    <s v="No Project Name Assigned"/>
    <s v="04"/>
    <s v="Academic Support"/>
    <s v="0408"/>
    <s v="Course and Curriculum Development"/>
    <s v="603005"/>
    <s v="Retirement"/>
    <n v="413964.10000000003"/>
    <s v="Billable"/>
    <n v="9.4080221914764096E-3"/>
    <n v="165627.05467816824"/>
    <n v="19543.992452023853"/>
    <n v="146083.06222614439"/>
    <x v="0"/>
  </r>
  <r>
    <s v="202106"/>
    <s v="10"/>
    <s v="6750"/>
    <x v="6"/>
    <s v="000"/>
    <s v="0948"/>
    <s v="Calif State University Trust Fund"/>
    <s v="TF-Prof &amp; Continuing Ed (PaCE) Operations"/>
    <x v="0"/>
    <s v="00000"/>
    <s v="No Project Name Assigned"/>
    <s v="06"/>
    <s v="Institutional Support"/>
    <s v="0605"/>
    <s v="Public Relations/Development"/>
    <s v="603005"/>
    <s v="Retirement"/>
    <n v="56630.16"/>
    <s v="Billable"/>
    <n v="1.2870145067817708E-3"/>
    <n v="22657.729515079725"/>
    <n v="2673.612082779408"/>
    <n v="19984.117432300318"/>
    <x v="0"/>
  </r>
  <r>
    <s v="202106"/>
    <s v="10"/>
    <s v="6690"/>
    <x v="3"/>
    <s v="000"/>
    <s v="0948"/>
    <s v="Calif State University Trust Fund"/>
    <s v="TF-Prof &amp; Continuing Ed (PaCE) Operations"/>
    <x v="0"/>
    <s v="00000"/>
    <s v="No Project Name Assigned"/>
    <s v="06"/>
    <s v="Institutional Support"/>
    <s v="0601"/>
    <s v="Executive Management"/>
    <s v="603005"/>
    <s v="Retirement"/>
    <n v="135757.63"/>
    <s v="Billable"/>
    <n v="3.0853177744211238E-3"/>
    <n v="54316.63375396208"/>
    <n v="6409.3627829675252"/>
    <n v="47907.270970994556"/>
    <x v="0"/>
  </r>
  <r>
    <s v="202106"/>
    <s v="10"/>
    <s v="6750"/>
    <x v="6"/>
    <s v="000"/>
    <s v="0948"/>
    <s v="Calif State University Trust Fund"/>
    <s v="TF-Prof &amp; Continuing Ed (PaCE) Operations"/>
    <x v="0"/>
    <s v="00000"/>
    <s v="No Project Name Assigned"/>
    <s v="06"/>
    <s v="Institutional Support"/>
    <s v="0602"/>
    <s v="Fiscal Operations"/>
    <s v="603005"/>
    <s v="Retirement"/>
    <n v="86097.52"/>
    <s v="Billable"/>
    <n v="1.9567092382916391E-3"/>
    <n v="34447.621551469521"/>
    <n v="4064.8193430734032"/>
    <n v="30382.802208396115"/>
    <x v="0"/>
  </r>
  <r>
    <s v="202106"/>
    <s v="10"/>
    <s v="6670"/>
    <x v="9"/>
    <s v="000"/>
    <s v="0948"/>
    <s v="Calif State University Trust Fund"/>
    <s v="TF-Prof &amp; Continuing Ed (PaCE) Operations"/>
    <x v="0"/>
    <s v="00000"/>
    <s v="No Project Name Assigned"/>
    <s v="04"/>
    <s v="Academic Support"/>
    <s v="0407"/>
    <s v="Academic Personnel Development"/>
    <s v="603005"/>
    <s v="Retirement"/>
    <n v="22727.83"/>
    <s v="Billable"/>
    <n v="5.1652771098774819E-4"/>
    <n v="9093.4057859754339"/>
    <n v="1073.021882745101"/>
    <n v="8020.3839032303322"/>
    <x v="0"/>
  </r>
  <r>
    <s v="202106"/>
    <s v="10"/>
    <s v="6810"/>
    <x v="0"/>
    <s v="000"/>
    <s v="0948"/>
    <s v="Calif State University Trust Fund"/>
    <s v="TF-Prof &amp; Continuing Ed (PaCE) Operations"/>
    <x v="0"/>
    <s v="00000"/>
    <s v="No Project Name Assigned"/>
    <s v="04"/>
    <s v="Academic Support"/>
    <s v="0401"/>
    <s v="Libraries"/>
    <s v="603005"/>
    <s v="Retirement"/>
    <n v="161652"/>
    <s v="Billable"/>
    <n v="3.6738103697797572E-3"/>
    <n v="64676.9723336764"/>
    <n v="7631.8827353738152"/>
    <n v="57045.089598302584"/>
    <x v="0"/>
  </r>
  <r>
    <s v="202106"/>
    <s v="10"/>
    <s v="6720"/>
    <x v="18"/>
    <s v="000"/>
    <s v="0948"/>
    <s v="Calif State University Trust Fund"/>
    <s v="TF-Prof &amp; Continuing Ed (PaCE) Operations"/>
    <x v="0"/>
    <s v="00000"/>
    <s v="No Project Name Assigned"/>
    <s v="04"/>
    <s v="Academic Support"/>
    <s v="0407"/>
    <s v="Academic Personnel Development"/>
    <s v="603005"/>
    <s v="Retirement"/>
    <n v="4781.29"/>
    <s v="Billable"/>
    <n v="1.0866276187689763E-4"/>
    <n v="1912.9943399975482"/>
    <n v="225.73333211971067"/>
    <n v="1687.2610078778375"/>
    <x v="0"/>
  </r>
  <r>
    <s v="202106"/>
    <s v="10"/>
    <s v="6810"/>
    <x v="0"/>
    <s v="000"/>
    <s v="0948"/>
    <s v="Calif State University Trust Fund"/>
    <s v="TF-Prof &amp; Continuing Ed (PaCE) Operations"/>
    <x v="0"/>
    <s v="00000"/>
    <s v="No Project Name Assigned"/>
    <s v="05"/>
    <s v="Student Services"/>
    <s v="0509"/>
    <s v="Student Admissions"/>
    <s v="603005"/>
    <s v="Retirement"/>
    <n v="28884.57"/>
    <s v="Billable"/>
    <n v="6.5644986014790584E-4"/>
    <n v="11556.717731671364"/>
    <n v="1363.6926923372209"/>
    <n v="10193.025039334143"/>
    <x v="0"/>
  </r>
  <r>
    <s v="202106"/>
    <s v="10"/>
    <s v="6810"/>
    <x v="0"/>
    <s v="000"/>
    <s v="0948"/>
    <s v="Calif State University Trust Fund"/>
    <s v="TF-Prof &amp; Continuing Ed (PaCE) Operations"/>
    <x v="0"/>
    <s v="00000"/>
    <s v="No Project Name Assigned"/>
    <s v="06"/>
    <s v="Institutional Support"/>
    <s v="0602"/>
    <s v="Fiscal Operations"/>
    <s v="603005"/>
    <s v="Retirement"/>
    <n v="23152.25"/>
    <s v="Billable"/>
    <n v="5.2617336088469908E-4"/>
    <n v="9263.2162467050166"/>
    <n v="1093.059517111192"/>
    <n v="8170.1567295938248"/>
    <x v="0"/>
  </r>
  <r>
    <s v="202106"/>
    <s v="10"/>
    <s v="6740"/>
    <x v="8"/>
    <s v="000"/>
    <s v="0948"/>
    <s v="Calif State University Trust Fund"/>
    <s v="TF-Prof &amp; Continuing Ed (PaCE) Operations"/>
    <x v="0"/>
    <s v="00000"/>
    <s v="No Project Name Assigned"/>
    <s v="01"/>
    <s v="Instruction"/>
    <s v="0101"/>
    <s v="General Academic Instruction"/>
    <s v="603005"/>
    <s v="Retirement"/>
    <n v="381007.2"/>
    <s v="Billable"/>
    <n v="8.6590218637613518E-3"/>
    <n v="152440.99753378562"/>
    <n v="17988.037708986703"/>
    <n v="134452.95982479892"/>
    <x v="0"/>
  </r>
  <r>
    <s v="202106"/>
    <s v="10"/>
    <s v="6840"/>
    <x v="4"/>
    <s v="000"/>
    <s v="0948"/>
    <s v="Calif State University Trust Fund"/>
    <s v="TF-Prof &amp; Continuing Ed (PaCE) Operations"/>
    <x v="0"/>
    <s v="00000"/>
    <s v="No Project Name Assigned"/>
    <s v="05"/>
    <s v="Student Services"/>
    <s v="0501"/>
    <s v="Student Services Administration"/>
    <s v="603005"/>
    <s v="Retirement"/>
    <n v="36332.120000000003"/>
    <s v="Billable"/>
    <n v="8.257078119174679E-4"/>
    <n v="14536.482815330533"/>
    <n v="1715.3049722090029"/>
    <n v="12821.17784312153"/>
    <x v="0"/>
  </r>
  <r>
    <s v="202106"/>
    <s v="10"/>
    <s v="6790"/>
    <x v="5"/>
    <s v="000"/>
    <s v="0948"/>
    <s v="Calif State University Trust Fund"/>
    <s v="TF-Prof &amp; Continuing Ed (PaCE) Operations"/>
    <x v="0"/>
    <s v="00000"/>
    <s v="No Project Name Assigned"/>
    <s v="01"/>
    <s v="Instruction"/>
    <s v="0101"/>
    <s v="General Academic Instruction"/>
    <s v="603005"/>
    <s v="Retirement"/>
    <n v="158321.35"/>
    <s v="Billable"/>
    <n v="3.5981158129038326E-3"/>
    <n v="63344.379121695361"/>
    <n v="7474.6367363600521"/>
    <n v="55869.74238533531"/>
    <x v="0"/>
  </r>
  <r>
    <s v="202106"/>
    <s v="10"/>
    <s v="6756"/>
    <x v="19"/>
    <s v="000"/>
    <s v="0948"/>
    <s v="Calif State University Trust Fund"/>
    <s v="TF-Prof &amp; Continuing Ed (PaCE) Operations"/>
    <x v="0"/>
    <s v="00000"/>
    <s v="No Project Name Assigned"/>
    <s v="01"/>
    <s v="Instruction"/>
    <s v="0105"/>
    <s v="Preparatory/Remedial Instruction"/>
    <s v="603005"/>
    <s v="Retirement"/>
    <n v="12477.880000000001"/>
    <s v="Billable"/>
    <n v="2.8358056155734193E-4"/>
    <n v="4992.4003386468103"/>
    <n v="589.10323996032355"/>
    <n v="4403.2970986864866"/>
    <x v="0"/>
  </r>
  <r>
    <s v="202106"/>
    <s v="10"/>
    <s v="6690"/>
    <x v="3"/>
    <s v="000"/>
    <s v="0948"/>
    <s v="Calif State University Trust Fund"/>
    <s v="TF-Prof &amp; Continuing Ed (PaCE) Operations"/>
    <x v="0"/>
    <s v="EEONL"/>
    <s v="Extended Education Online Program/Courses"/>
    <s v="01"/>
    <s v="Instruction"/>
    <s v="0101"/>
    <s v="General Academic Instruction"/>
    <s v="603005"/>
    <s v="Retirement"/>
    <n v="8216.52"/>
    <s v="Billable"/>
    <n v="1.867340730674707E-4"/>
    <n v="3287.4300145936882"/>
    <n v="387.91674172205524"/>
    <n v="2899.513272871633"/>
    <x v="0"/>
  </r>
  <r>
    <s v="202106"/>
    <s v="10"/>
    <s v="6756"/>
    <x v="19"/>
    <s v="000"/>
    <s v="0948"/>
    <s v="Calif State University Trust Fund"/>
    <s v="TF-Prof &amp; Continuing Ed (PaCE) Operations"/>
    <x v="0"/>
    <s v="00000"/>
    <s v="No Project Name Assigned"/>
    <s v="04"/>
    <s v="Academic Support"/>
    <s v="0406"/>
    <s v="Academic Administration"/>
    <s v="603005"/>
    <s v="Retirement"/>
    <n v="181836.80000000002"/>
    <s v="Billable"/>
    <n v="4.1325434974362691E-3"/>
    <n v="72752.911704428334"/>
    <n v="8584.8435811225445"/>
    <n v="64168.068123305791"/>
    <x v="0"/>
  </r>
  <r>
    <s v="202106"/>
    <s v="10"/>
    <s v="6760"/>
    <x v="13"/>
    <s v="000"/>
    <s v="0948"/>
    <s v="Calif State University Trust Fund"/>
    <s v="TF-Prof &amp; Continuing Ed (PaCE) Operations"/>
    <x v="0"/>
    <s v="00000"/>
    <s v="No Project Name Assigned"/>
    <s v="04"/>
    <s v="Academic Support"/>
    <s v="0409"/>
    <s v="Academic Support Information Technology"/>
    <s v="603005"/>
    <s v="Retirement"/>
    <n v="143581.11000000002"/>
    <s v="Billable"/>
    <n v="3.2631193602460102E-3"/>
    <n v="57446.808447210977"/>
    <n v="6778.7233967708953"/>
    <n v="50668.085050440081"/>
    <x v="0"/>
  </r>
  <r>
    <s v="202106"/>
    <s v="10"/>
    <s v="6780"/>
    <x v="20"/>
    <s v="000"/>
    <s v="0948"/>
    <s v="Calif State University Trust Fund"/>
    <s v="TF-Prof &amp; Continuing Ed (PaCE) Operations"/>
    <x v="0"/>
    <s v="00000"/>
    <s v="No Project Name Assigned"/>
    <s v="06"/>
    <s v="Institutional Support"/>
    <s v="0601"/>
    <s v="Executive Management"/>
    <s v="603005"/>
    <s v="Retirement"/>
    <n v="121485.8"/>
    <s v="Billable"/>
    <n v="2.7609667175227627E-3"/>
    <n v="48606.47394114855"/>
    <n v="5735.5639250555287"/>
    <n v="42870.910016093017"/>
    <x v="0"/>
  </r>
  <r>
    <s v="202106"/>
    <s v="10"/>
    <s v="6780"/>
    <x v="20"/>
    <s v="000"/>
    <s v="0948"/>
    <s v="Calif State University Trust Fund"/>
    <s v="TF-Prof &amp; Continuing Ed (PaCE) Operations"/>
    <x v="0"/>
    <s v="00000"/>
    <s v="No Project Name Assigned"/>
    <s v="05"/>
    <s v="Student Services"/>
    <s v="0503"/>
    <s v="Counseling and Career Guidance"/>
    <s v="603005"/>
    <s v="Retirement"/>
    <n v="6717"/>
    <s v="Billable"/>
    <n v="1.5265498882668094E-4"/>
    <n v="2687.4719964201145"/>
    <n v="317.12169557757352"/>
    <n v="2370.3503008425409"/>
    <x v="0"/>
  </r>
  <r>
    <s v="202106"/>
    <s v="10"/>
    <s v="6680"/>
    <x v="21"/>
    <s v="000"/>
    <s v="0948"/>
    <s v="Calif State University Trust Fund"/>
    <s v="TF-Prof &amp; Continuing Ed (PaCE) Operations"/>
    <x v="0"/>
    <s v="00000"/>
    <s v="No Project Name Assigned"/>
    <s v="06"/>
    <s v="Institutional Support"/>
    <s v="0606"/>
    <s v="General Administration"/>
    <s v="603005"/>
    <s v="Retirement"/>
    <n v="22460.57"/>
    <s v="Billable"/>
    <n v="5.1045378329475741E-4"/>
    <n v="8986.4750481812916"/>
    <n v="1060.4040556853924"/>
    <n v="7926.0709924959001"/>
    <x v="0"/>
  </r>
  <r>
    <s v="202106"/>
    <s v="10"/>
    <s v="6756"/>
    <x v="19"/>
    <s v="000"/>
    <s v="0948"/>
    <s v="Calif State University Trust Fund"/>
    <s v="TF-Prof &amp; Continuing Ed (PaCE) Operations"/>
    <x v="0"/>
    <s v="00000"/>
    <s v="No Project Name Assigned"/>
    <s v="04"/>
    <s v="Academic Support"/>
    <s v="0408"/>
    <s v="Course and Curriculum Development"/>
    <s v="603005"/>
    <s v="Retirement"/>
    <n v="68480.58"/>
    <s v="Billable"/>
    <n v="1.5563349969844619E-3"/>
    <n v="27399.083080036828"/>
    <n v="3233.0918034443457"/>
    <n v="24165.991276592482"/>
    <x v="0"/>
  </r>
  <r>
    <s v="202106"/>
    <s v="10"/>
    <s v="6750"/>
    <x v="6"/>
    <s v="000"/>
    <s v="0948"/>
    <s v="Calif State University Trust Fund"/>
    <s v="TF-Prof &amp; Continuing Ed (PaCE) Operations"/>
    <x v="0"/>
    <s v="00000"/>
    <s v="No Project Name Assigned"/>
    <s v="05"/>
    <s v="Student Services"/>
    <s v="0501"/>
    <s v="Student Services Administration"/>
    <s v="603005"/>
    <s v="Retirement"/>
    <n v="4371.1000000000004"/>
    <s v="Billable"/>
    <n v="9.9340512380572454E-5"/>
    <n v="1748.8773028959306"/>
    <n v="206.3675217417198"/>
    <n v="1542.5097811542107"/>
    <x v="0"/>
  </r>
  <r>
    <s v="202106"/>
    <s v="10"/>
    <s v="6690"/>
    <x v="3"/>
    <s v="000"/>
    <s v="0948"/>
    <s v="Calif State University Trust Fund"/>
    <s v="TF-Prof &amp; Continuing Ed (PaCE) Operations"/>
    <x v="0"/>
    <s v="EEONL"/>
    <s v="Extended Education Online Program/Courses"/>
    <s v="06"/>
    <s v="Institutional Support"/>
    <s v="0601"/>
    <s v="Executive Management"/>
    <s v="603005"/>
    <s v="Retirement"/>
    <n v="11059.6"/>
    <s v="Billable"/>
    <n v="2.5134779133952073E-4"/>
    <n v="4424.9464480583447"/>
    <n v="522.14368087088474"/>
    <n v="3902.8027671874602"/>
    <x v="0"/>
  </r>
  <r>
    <s v="202106"/>
    <s v="10"/>
    <s v="6750"/>
    <x v="6"/>
    <s v="000"/>
    <s v="0948"/>
    <s v="Calif State University Trust Fund"/>
    <s v="TF-Prof &amp; Continuing Ed (PaCE) Operations"/>
    <x v="0"/>
    <s v="00000"/>
    <s v="No Project Name Assigned"/>
    <s v="04"/>
    <s v="Academic Support"/>
    <s v="0406"/>
    <s v="Academic Administration"/>
    <s v="603005"/>
    <s v="Retirement"/>
    <n v="52527.28"/>
    <s v="Billable"/>
    <n v="1.1937697396897336E-3"/>
    <n v="21016.167046020299"/>
    <n v="2479.9077114303955"/>
    <n v="18536.259334589904"/>
    <x v="0"/>
  </r>
  <r>
    <s v="202106"/>
    <s v="10"/>
    <s v="6756"/>
    <x v="19"/>
    <s v="000"/>
    <s v="0948"/>
    <s v="Calif State University Trust Fund"/>
    <s v="TF-Prof &amp; Continuing Ed (PaCE) Operations"/>
    <x v="0"/>
    <s v="00000"/>
    <s v="No Project Name Assigned"/>
    <s v="01"/>
    <s v="Instruction"/>
    <s v="0101"/>
    <s v="General Academic Instruction"/>
    <s v="603005"/>
    <s v="Retirement"/>
    <n v="518196.49"/>
    <s v="Billable"/>
    <n v="1.17768764911382E-2"/>
    <n v="207330.4385169266"/>
    <n v="24464.99174499734"/>
    <n v="182865.44677192927"/>
    <x v="0"/>
  </r>
  <r>
    <s v="202106"/>
    <s v="10"/>
    <s v="6752"/>
    <x v="22"/>
    <s v="000"/>
    <s v="0948"/>
    <s v="Calif State University Trust Fund"/>
    <s v="TF-Prof &amp; Continuing Ed (PaCE) Operations"/>
    <x v="0"/>
    <s v="EEONL"/>
    <s v="Extended Education Online Program/Courses"/>
    <s v="01"/>
    <s v="Instruction"/>
    <s v="0101"/>
    <s v="General Academic Instruction"/>
    <s v="603005"/>
    <s v="Retirement"/>
    <n v="33777.480000000003"/>
    <s v="Billable"/>
    <n v="7.6764937204011304E-4"/>
    <n v="13514.371238594686"/>
    <n v="1594.6958061541729"/>
    <n v="11919.675432440512"/>
    <x v="0"/>
  </r>
  <r>
    <s v="202106"/>
    <s v="10"/>
    <s v="6810"/>
    <x v="0"/>
    <s v="000"/>
    <s v="0948"/>
    <s v="Calif State University Trust Fund"/>
    <s v="TF-Prof &amp; Continuing Ed (PaCE) Operations"/>
    <x v="0"/>
    <s v="00000"/>
    <s v="No Project Name Assigned"/>
    <s v="04"/>
    <s v="Academic Support"/>
    <s v="0408"/>
    <s v="Course and Curriculum Development"/>
    <s v="603005"/>
    <s v="Retirement"/>
    <n v="87138.89"/>
    <s v="Billable"/>
    <n v="1.9803761023253507E-3"/>
    <n v="34864.273734425005"/>
    <n v="4113.9843006621513"/>
    <n v="30750.289433762857"/>
    <x v="0"/>
  </r>
  <r>
    <s v="202106"/>
    <s v="10"/>
    <s v="6650"/>
    <x v="12"/>
    <s v="000"/>
    <s v="0948"/>
    <s v="Calif State University Trust Fund"/>
    <s v="TF-Prof &amp; Continuing Ed (PaCE) Operations"/>
    <x v="0"/>
    <s v="00000"/>
    <s v="No Project Name Assigned"/>
    <s v="01"/>
    <s v="Instruction"/>
    <s v="0104"/>
    <s v="Community Education"/>
    <s v="603005"/>
    <s v="Retirement"/>
    <n v="41937.46"/>
    <s v="Billable"/>
    <n v="9.5309847963665015E-4"/>
    <n v="16779.17959669327"/>
    <n v="1979.943192409806"/>
    <n v="14799.236404283465"/>
    <x v="0"/>
  </r>
  <r>
    <s v="202106"/>
    <s v="10"/>
    <s v="6650"/>
    <x v="12"/>
    <s v="000"/>
    <s v="0948"/>
    <s v="Calif State University Trust Fund"/>
    <s v="TF-Prof &amp; Continuing Ed (PaCE) Operations"/>
    <x v="0"/>
    <s v="00000"/>
    <s v="No Project Name Assigned"/>
    <s v="01"/>
    <s v="Instruction"/>
    <s v="0101"/>
    <s v="General Academic Instruction"/>
    <s v="603005"/>
    <s v="Retirement"/>
    <n v="99319.74"/>
    <s v="Billable"/>
    <n v="2.2572061634611967E-3"/>
    <n v="39737.832356963932"/>
    <n v="4689.0642181217445"/>
    <n v="35048.768138842192"/>
    <x v="0"/>
  </r>
  <r>
    <s v="202106"/>
    <s v="10"/>
    <s v="6760"/>
    <x v="13"/>
    <s v="000"/>
    <s v="0948"/>
    <s v="Calif State University Trust Fund"/>
    <s v="TF-Prof &amp; Continuing Ed (PaCE) Operations"/>
    <x v="0"/>
    <s v="00000"/>
    <s v="No Project Name Assigned"/>
    <s v="01"/>
    <s v="Instruction"/>
    <s v="0101"/>
    <s v="General Academic Instruction"/>
    <s v="603005"/>
    <s v="Retirement"/>
    <n v="803640.08000000007"/>
    <s v="Billable"/>
    <n v="1.8264056488472978E-2"/>
    <n v="321536.43147250573"/>
    <n v="37941.298913755672"/>
    <n v="283595.13255875005"/>
    <x v="0"/>
  </r>
  <r>
    <s v="202106"/>
    <s v="10"/>
    <s v="6760"/>
    <x v="13"/>
    <s v="000"/>
    <s v="0948"/>
    <s v="Calif State University Trust Fund"/>
    <s v="TF-Prof &amp; Continuing Ed (PaCE) Operations"/>
    <x v="0"/>
    <s v="00000"/>
    <s v="No Project Name Assigned"/>
    <s v="01"/>
    <s v="Instruction"/>
    <s v="0104"/>
    <s v="Community Education"/>
    <s v="603005"/>
    <s v="Retirement"/>
    <n v="71932.63"/>
    <s v="Billable"/>
    <n v="1.6347885706303074E-3"/>
    <n v="28780.248437375234"/>
    <n v="3396.0693156102775"/>
    <n v="25384.179121764955"/>
    <x v="0"/>
  </r>
  <r>
    <s v="202106"/>
    <s v="10"/>
    <s v="6720"/>
    <x v="18"/>
    <s v="000"/>
    <s v="0948"/>
    <s v="Calif State University Trust Fund"/>
    <s v="TF-Prof &amp; Continuing Ed (PaCE) Operations"/>
    <x v="0"/>
    <s v="00000"/>
    <s v="No Project Name Assigned"/>
    <s v="04"/>
    <s v="Academic Support"/>
    <s v="0406"/>
    <s v="Academic Administration"/>
    <s v="603005"/>
    <s v="Retirement"/>
    <n v="369887.57"/>
    <s v="Billable"/>
    <n v="8.4063097909004274E-3"/>
    <n v="147992.03308007817"/>
    <n v="17463.059903449222"/>
    <n v="130528.97317662893"/>
    <x v="0"/>
  </r>
  <r>
    <s v="202106"/>
    <s v="10"/>
    <s v="6740"/>
    <x v="8"/>
    <s v="000"/>
    <s v="0948"/>
    <s v="Calif State University Trust Fund"/>
    <s v="TF-Prof &amp; Continuing Ed (PaCE) Operations"/>
    <x v="0"/>
    <s v="00000"/>
    <s v="No Project Name Assigned"/>
    <s v="04"/>
    <s v="Academic Support"/>
    <s v="0409"/>
    <s v="Academic Support Information Technology"/>
    <s v="603005"/>
    <s v="Retirement"/>
    <n v="21348.720000000001"/>
    <s v="Billable"/>
    <n v="4.8518514412147393E-4"/>
    <n v="8541.6238141155336"/>
    <n v="1007.911610065633"/>
    <n v="7533.7122040499007"/>
    <x v="0"/>
  </r>
  <r>
    <s v="202106"/>
    <s v="10"/>
    <s v="6752"/>
    <x v="22"/>
    <s v="000"/>
    <s v="0948"/>
    <s v="Calif State University Trust Fund"/>
    <s v="TF-Prof &amp; Continuing Ed (PaCE) Operations"/>
    <x v="0"/>
    <s v="00000"/>
    <s v="No Project Name Assigned"/>
    <s v="01"/>
    <s v="Instruction"/>
    <s v="0104"/>
    <s v="Community Education"/>
    <s v="603005"/>
    <s v="Retirement"/>
    <n v="47872.32"/>
    <s v="Billable"/>
    <n v="1.0879780370265438E-3"/>
    <n v="19153.717344597677"/>
    <n v="2260.1386466625258"/>
    <n v="16893.578697935151"/>
    <x v="0"/>
  </r>
  <r>
    <s v="202106"/>
    <s v="10"/>
    <s v="6780"/>
    <x v="20"/>
    <s v="000"/>
    <s v="0948"/>
    <s v="Calif State University Trust Fund"/>
    <s v="TF-Prof &amp; Continuing Ed (PaCE) Operations"/>
    <x v="0"/>
    <s v="00000"/>
    <s v="No Project Name Assigned"/>
    <s v="01"/>
    <s v="Instruction"/>
    <s v="0104"/>
    <s v="Community Education"/>
    <s v="603005"/>
    <s v="Retirement"/>
    <n v="1251915.56"/>
    <s v="Billable"/>
    <n v="2.8451861816845024E-2"/>
    <n v="500891.47080282954"/>
    <n v="59105.193554733887"/>
    <n v="441786.27724809566"/>
    <x v="0"/>
  </r>
  <r>
    <s v="202106"/>
    <s v="10"/>
    <s v="6810"/>
    <x v="0"/>
    <s v="000"/>
    <s v="0948"/>
    <s v="Calif State University Trust Fund"/>
    <s v="TF-Prof &amp; Continuing Ed (PaCE) Operations"/>
    <x v="0"/>
    <s v="00000"/>
    <s v="No Project Name Assigned"/>
    <s v="06"/>
    <s v="Institutional Support"/>
    <s v="0605"/>
    <s v="Public Relations/Development"/>
    <s v="603005"/>
    <s v="Retirement"/>
    <n v="107593.47"/>
    <s v="Billable"/>
    <n v="2.4452404288631581E-3"/>
    <n v="43048.152095082289"/>
    <n v="5079.6819472197103"/>
    <n v="37968.470147862579"/>
    <x v="0"/>
  </r>
  <r>
    <s v="202106"/>
    <s v="10"/>
    <s v="6740"/>
    <x v="8"/>
    <s v="000"/>
    <s v="0948"/>
    <s v="Calif State University Trust Fund"/>
    <s v="TF-Prof &amp; Continuing Ed (PaCE) Operations"/>
    <x v="0"/>
    <s v="00000"/>
    <s v="No Project Name Assigned"/>
    <s v="04"/>
    <s v="Academic Support"/>
    <s v="0403"/>
    <s v="Educational Media Services"/>
    <s v="603005"/>
    <s v="Retirement"/>
    <n v="82809.88"/>
    <s v="Billable"/>
    <n v="1.8819921551494403E-3"/>
    <n v="33132.236642386502"/>
    <n v="3909.6039238016074"/>
    <n v="29222.632718584893"/>
    <x v="0"/>
  </r>
  <r>
    <s v="202106"/>
    <s v="10"/>
    <s v="6700"/>
    <x v="23"/>
    <s v="000"/>
    <s v="0948"/>
    <s v="Calif State University Trust Fund"/>
    <s v="TF-Prof &amp; Continuing Ed (PaCE) Operations"/>
    <x v="0"/>
    <s v="00000"/>
    <s v="No Project Name Assigned"/>
    <s v="01"/>
    <s v="Instruction"/>
    <s v="0101"/>
    <s v="General Academic Instruction"/>
    <s v="603005"/>
    <s v="Retirement"/>
    <n v="422319.25"/>
    <s v="Billable"/>
    <n v="9.5979068617005024E-3"/>
    <n v="168969.95056187961"/>
    <n v="19938.454166301795"/>
    <n v="149031.49639557782"/>
    <x v="0"/>
  </r>
  <r>
    <s v="202106"/>
    <s v="10"/>
    <s v="6680"/>
    <x v="21"/>
    <s v="000"/>
    <s v="0948"/>
    <s v="Calif State University Trust Fund"/>
    <s v="TF-Prof &amp; Continuing Ed (PaCE) Operations"/>
    <x v="0"/>
    <s v="00000"/>
    <s v="No Project Name Assigned"/>
    <s v="01"/>
    <s v="Instruction"/>
    <s v="0101"/>
    <s v="General Academic Instruction"/>
    <s v="603005"/>
    <s v="Retirement"/>
    <n v="58238.35"/>
    <s v="Billable"/>
    <n v="1.3235632973848941E-3"/>
    <n v="23301.166405048887"/>
    <n v="2749.5376357957689"/>
    <n v="20551.628769253119"/>
    <x v="0"/>
  </r>
  <r>
    <s v="202106"/>
    <s v="10"/>
    <s v="6680"/>
    <x v="21"/>
    <s v="000"/>
    <s v="0948"/>
    <s v="Calif State University Trust Fund"/>
    <s v="TF-Prof &amp; Continuing Ed (PaCE) Operations"/>
    <x v="0"/>
    <s v="00000"/>
    <s v="No Project Name Assigned"/>
    <s v="04"/>
    <s v="Academic Support"/>
    <s v="0406"/>
    <s v="Academic Administration"/>
    <s v="603005"/>
    <s v="Retirement"/>
    <n v="168454.37"/>
    <s v="Billable"/>
    <n v="3.8284055337435728E-3"/>
    <n v="67398.600870863884"/>
    <n v="7953.0349027619377"/>
    <n v="59445.565968101946"/>
    <x v="0"/>
  </r>
  <r>
    <s v="202106"/>
    <s v="10"/>
    <s v="6756"/>
    <x v="19"/>
    <s v="000"/>
    <s v="0948"/>
    <s v="Calif State University Trust Fund"/>
    <s v="TF-Prof &amp; Continuing Ed (PaCE) Operations"/>
    <x v="0"/>
    <s v="00000"/>
    <s v="No Project Name Assigned"/>
    <s v="01"/>
    <s v="Instruction"/>
    <s v="0104"/>
    <s v="Community Education"/>
    <s v="603005"/>
    <s v="Retirement"/>
    <n v="10297.31"/>
    <s v="Billable"/>
    <n v="2.3402348414394372E-4"/>
    <n v="4119.9541854186118"/>
    <n v="486.15459387939615"/>
    <n v="3633.7995915392153"/>
    <x v="0"/>
  </r>
  <r>
    <s v="202106"/>
    <s v="10"/>
    <s v="6830"/>
    <x v="15"/>
    <s v="000"/>
    <s v="0948"/>
    <s v="Calif State University Trust Fund"/>
    <s v="TF-Prof &amp; Continuing Ed (PaCE) Operations"/>
    <x v="0"/>
    <s v="00000"/>
    <s v="No Project Name Assigned"/>
    <s v="04"/>
    <s v="Academic Support"/>
    <s v="0406"/>
    <s v="Academic Administration"/>
    <s v="603005"/>
    <s v="Retirement"/>
    <n v="208590.45"/>
    <s v="Billable"/>
    <n v="4.7405646589403529E-3"/>
    <n v="83457.048250062537"/>
    <n v="9847.9316935073803"/>
    <n v="73609.116556555164"/>
    <x v="0"/>
  </r>
  <r>
    <s v="202106"/>
    <s v="10"/>
    <s v="6830"/>
    <x v="15"/>
    <s v="000"/>
    <s v="0948"/>
    <s v="Calif State University Trust Fund"/>
    <s v="TF-Prof &amp; Continuing Ed (PaCE) Operations"/>
    <x v="0"/>
    <s v="00000"/>
    <s v="No Project Name Assigned"/>
    <s v="06"/>
    <s v="Institutional Support"/>
    <s v="0605"/>
    <s v="Public Relations/Development"/>
    <s v="603005"/>
    <s v="Retirement"/>
    <n v="39501.480000000003"/>
    <s v="Billable"/>
    <n v="8.9773678547526599E-4"/>
    <n v="15804.543891193873"/>
    <n v="1864.9361791608771"/>
    <n v="13939.607712032996"/>
    <x v="0"/>
  </r>
  <r>
    <s v="202106"/>
    <s v="10"/>
    <s v="6780"/>
    <x v="20"/>
    <s v="000"/>
    <s v="0948"/>
    <s v="Calif State University Trust Fund"/>
    <s v="TF-Prof &amp; Continuing Ed (PaCE) Operations"/>
    <x v="0"/>
    <s v="00000"/>
    <s v="No Project Name Assigned"/>
    <s v="06"/>
    <s v="Institutional Support"/>
    <s v="0605"/>
    <s v="Public Relations/Development"/>
    <s v="603005"/>
    <s v="Retirement"/>
    <n v="37573.919999999998"/>
    <s v="Billable"/>
    <n v="8.5392978082099208E-4"/>
    <n v="15033.327050130963"/>
    <n v="1773.9325919154537"/>
    <n v="13259.394458215509"/>
    <x v="0"/>
  </r>
  <r>
    <s v="202106"/>
    <s v="10"/>
    <s v="6740"/>
    <x v="8"/>
    <s v="000"/>
    <s v="0948"/>
    <s v="Calif State University Trust Fund"/>
    <s v="TF-Prof &amp; Continuing Ed (PaCE) Operations"/>
    <x v="0"/>
    <s v="00000"/>
    <s v="No Project Name Assigned"/>
    <s v="01"/>
    <s v="Instruction"/>
    <s v="0106"/>
    <s v="Instructional Information Technology"/>
    <s v="603005"/>
    <s v="Retirement"/>
    <n v="5337.22"/>
    <s v="Billable"/>
    <n v="1.2129719509684951E-4"/>
    <n v="2135.4219575306488"/>
    <n v="251.97979098861651"/>
    <n v="1883.4421665420321"/>
    <x v="0"/>
  </r>
  <r>
    <s v="202106"/>
    <s v="10"/>
    <s v="6800"/>
    <x v="10"/>
    <s v="000"/>
    <s v="0948"/>
    <s v="Calif State University Trust Fund"/>
    <s v="TF-Prof &amp; Continuing Ed (PaCE) Operations"/>
    <x v="0"/>
    <s v="00000"/>
    <s v="No Project Name Assigned"/>
    <s v="04"/>
    <s v="Academic Support"/>
    <s v="0406"/>
    <s v="Academic Administration"/>
    <s v="603005"/>
    <s v="Retirement"/>
    <n v="760663.64"/>
    <s v="Billable"/>
    <n v="1.7287345461524856E-2"/>
    <n v="304341.55593196239"/>
    <n v="35912.303599971565"/>
    <n v="268429.25233199081"/>
    <x v="0"/>
  </r>
  <r>
    <s v="202106"/>
    <s v="10"/>
    <s v="6710"/>
    <x v="2"/>
    <s v="000"/>
    <s v="0948"/>
    <s v="Calif State University Trust Fund"/>
    <s v="TF-Prof &amp; Continuing Ed (PaCE) Operations"/>
    <x v="0"/>
    <s v="00000"/>
    <s v="No Project Name Assigned"/>
    <s v="06"/>
    <s v="Institutional Support"/>
    <s v="0607"/>
    <s v="Administrative Information Technology"/>
    <s v="603005"/>
    <s v="Retirement"/>
    <n v="31300.2"/>
    <s v="Billable"/>
    <n v="7.1134906673706705E-4"/>
    <n v="12523.211401272723"/>
    <n v="1477.7389453501814"/>
    <n v="11045.472455922541"/>
    <x v="0"/>
  </r>
  <r>
    <s v="202106"/>
    <s v="10"/>
    <s v="6840"/>
    <x v="4"/>
    <s v="000"/>
    <s v="0948"/>
    <s v="Calif State University Trust Fund"/>
    <s v="TF-Prof &amp; Continuing Ed (PaCE) Operations"/>
    <x v="0"/>
    <s v="00IPC"/>
    <s v="Institute for Palliative Care"/>
    <s v="04"/>
    <s v="Academic Support"/>
    <s v="0408"/>
    <s v="Course and Curriculum Development"/>
    <s v="603005"/>
    <s v="Retirement"/>
    <n v="11094.93"/>
    <s v="Billable"/>
    <n v="2.5215072430888899E-4"/>
    <n v="4439.081982617452"/>
    <n v="523.81167394885938"/>
    <n v="3915.2703086685929"/>
    <x v="0"/>
  </r>
  <r>
    <s v="202106"/>
    <s v="10"/>
    <s v="6720"/>
    <x v="18"/>
    <s v="000"/>
    <s v="0948"/>
    <s v="Calif State University Trust Fund"/>
    <s v="TF-Prof &amp; Continuing Ed (PaCE) Operations"/>
    <x v="0"/>
    <s v="00000"/>
    <s v="No Project Name Assigned"/>
    <s v="01"/>
    <s v="Instruction"/>
    <s v="0101"/>
    <s v="General Academic Instruction"/>
    <s v="603005"/>
    <s v="Retirement"/>
    <n v="769703.93"/>
    <s v="Billable"/>
    <n v="1.7492801076969246E-2"/>
    <n v="307958.57635990897"/>
    <n v="36339.112010469253"/>
    <n v="271619.46434943972"/>
    <x v="0"/>
  </r>
  <r>
    <s v="202106"/>
    <s v="10"/>
    <s v="6690"/>
    <x v="3"/>
    <s v="000"/>
    <s v="0948"/>
    <s v="Calif State University Trust Fund"/>
    <s v="TF-Prof &amp; Continuing Ed (PaCE) Operations"/>
    <x v="0"/>
    <s v="00000"/>
    <s v="No Project Name Assigned"/>
    <s v="01"/>
    <s v="Instruction"/>
    <s v="0104"/>
    <s v="Community Education"/>
    <s v="603005"/>
    <s v="Retirement"/>
    <n v="267364.01"/>
    <s v="Billable"/>
    <n v="6.0762914931080268E-3"/>
    <n v="106972.35219973017"/>
    <n v="12622.737559568161"/>
    <n v="94349.614640162006"/>
    <x v="0"/>
  </r>
  <r>
    <s v="202106"/>
    <s v="10"/>
    <s v="6730"/>
    <x v="16"/>
    <s v="000"/>
    <s v="0948"/>
    <s v="Calif State University Trust Fund"/>
    <s v="TF-Prof &amp; Continuing Ed (PaCE) Operations"/>
    <x v="0"/>
    <s v="00000"/>
    <s v="No Project Name Assigned"/>
    <s v="01"/>
    <s v="Instruction"/>
    <s v="0101"/>
    <s v="General Academic Instruction"/>
    <s v="603005"/>
    <s v="Retirement"/>
    <n v="62376.9"/>
    <s v="Billable"/>
    <n v="1.4176187245113882E-3"/>
    <n v="24957.000442682423"/>
    <n v="2944.9260522365262"/>
    <n v="22012.074390445898"/>
    <x v="0"/>
  </r>
  <r>
    <s v="202106"/>
    <s v="10"/>
    <s v="6820"/>
    <x v="11"/>
    <s v="000"/>
    <s v="0948"/>
    <s v="Calif State University Trust Fund"/>
    <s v="TF-Prof &amp; Continuing Ed (PaCE) Operations"/>
    <x v="0"/>
    <s v="00000"/>
    <s v="No Project Name Assigned"/>
    <s v="01"/>
    <s v="Instruction"/>
    <s v="0101"/>
    <s v="General Academic Instruction"/>
    <s v="603005"/>
    <s v="Retirement"/>
    <n v="368110.64"/>
    <s v="Billable"/>
    <n v="8.3659261033470853E-3"/>
    <n v="147281.08330866252"/>
    <n v="17379.167830422179"/>
    <n v="129901.91547824033"/>
    <x v="0"/>
  </r>
  <r>
    <s v="202106"/>
    <s v="10"/>
    <s v="6690"/>
    <x v="3"/>
    <s v="000"/>
    <s v="0948"/>
    <s v="Calif State University Trust Fund"/>
    <s v="TF-Prof &amp; Continuing Ed (PaCE) Operations"/>
    <x v="0"/>
    <s v="00000"/>
    <s v="No Project Name Assigned"/>
    <s v="06"/>
    <s v="Institutional Support"/>
    <s v="0605"/>
    <s v="Public Relations/Development"/>
    <s v="603005"/>
    <s v="Retirement"/>
    <n v="60669.120000000003"/>
    <s v="Billable"/>
    <n v="1.3788065856371245E-3"/>
    <n v="24273.717589318374"/>
    <n v="2864.2986755395677"/>
    <n v="21409.418913778805"/>
    <x v="0"/>
  </r>
  <r>
    <s v="202106"/>
    <s v="10"/>
    <s v="6850"/>
    <x v="17"/>
    <s v="000"/>
    <s v="0948"/>
    <s v="Calif State University Trust Fund"/>
    <s v="TF-Prof &amp; Continuing Ed (PaCE) Operations"/>
    <x v="0"/>
    <s v="00000"/>
    <s v="No Project Name Assigned"/>
    <s v="04"/>
    <s v="Academic Support"/>
    <s v="0406"/>
    <s v="Academic Administration"/>
    <s v="603005"/>
    <s v="Retirement"/>
    <n v="329761.42"/>
    <s v="Billable"/>
    <n v="7.4943763414575615E-3"/>
    <n v="131937.5586943177"/>
    <n v="15568.631925929487"/>
    <n v="116368.92676838821"/>
    <x v="0"/>
  </r>
  <r>
    <s v="202106"/>
    <s v="10"/>
    <s v="6840"/>
    <x v="4"/>
    <s v="000"/>
    <s v="0948"/>
    <s v="Calif State University Trust Fund"/>
    <s v="TF-Prof &amp; Continuing Ed (PaCE) Operations"/>
    <x v="0"/>
    <s v="00000"/>
    <s v="No Project Name Assigned"/>
    <s v="05"/>
    <s v="Student Services"/>
    <s v="0509"/>
    <s v="Student Admissions"/>
    <s v="603005"/>
    <s v="Retirement"/>
    <n v="23694.86"/>
    <s v="Billable"/>
    <n v="5.3850507496646857E-4"/>
    <n v="9480.3145316503087"/>
    <n v="1118.6771147347365"/>
    <n v="8361.6374169155715"/>
    <x v="0"/>
  </r>
  <r>
    <s v="202106"/>
    <s v="10"/>
    <s v="6710"/>
    <x v="2"/>
    <s v="000"/>
    <s v="0948"/>
    <s v="Calif State University Trust Fund"/>
    <s v="TF-Prof &amp; Continuing Ed (PaCE) Operations"/>
    <x v="0"/>
    <s v="00000"/>
    <s v="No Project Name Assigned"/>
    <s v="06"/>
    <s v="Institutional Support"/>
    <s v="0605"/>
    <s v="Public Relations/Development"/>
    <s v="603005"/>
    <s v="Retirement"/>
    <n v="138089.64000000001"/>
    <s v="Billable"/>
    <n v="3.1383165775316951E-3"/>
    <n v="55249.671057873304"/>
    <n v="6519.4611848290497"/>
    <n v="48730.209873044252"/>
    <x v="0"/>
  </r>
  <r>
    <s v="202106"/>
    <s v="10"/>
    <s v="6650"/>
    <x v="12"/>
    <s v="000"/>
    <s v="0948"/>
    <s v="Calif State University Trust Fund"/>
    <s v="TF-Prof &amp; Continuing Ed (PaCE) Operations"/>
    <x v="0"/>
    <s v="00000"/>
    <s v="No Project Name Assigned"/>
    <s v="06"/>
    <s v="Institutional Support"/>
    <s v="0605"/>
    <s v="Public Relations/Development"/>
    <s v="603005"/>
    <s v="Retirement"/>
    <n v="42860.160000000003"/>
    <s v="Billable"/>
    <n v="9.7406837068777109E-4"/>
    <n v="17148.351907411874"/>
    <n v="2023.5055250746011"/>
    <n v="15124.846382337273"/>
    <x v="0"/>
  </r>
  <r>
    <s v="202106"/>
    <s v="10"/>
    <s v="6810"/>
    <x v="0"/>
    <s v="000"/>
    <s v="0948"/>
    <s v="Calif State University Trust Fund"/>
    <s v="TF-Prof &amp; Continuing Ed (PaCE) Operations"/>
    <x v="0"/>
    <s v="00000"/>
    <s v="No Project Name Assigned"/>
    <s v="04"/>
    <s v="Academic Support"/>
    <s v="0407"/>
    <s v="Academic Personnel Development"/>
    <s v="603005"/>
    <s v="Retirement"/>
    <n v="39950.980000000003"/>
    <s v="Billable"/>
    <n v="9.0795242005582168E-4"/>
    <n v="15984.388861030233"/>
    <n v="1886.1578856015676"/>
    <n v="14098.230975428665"/>
    <x v="0"/>
  </r>
  <r>
    <s v="202106"/>
    <s v="10"/>
    <s v="6710"/>
    <x v="2"/>
    <s v="000"/>
    <s v="0948"/>
    <s v="Calif State University Trust Fund"/>
    <s v="TF-Prof &amp; Continuing Ed (PaCE) Operations"/>
    <x v="0"/>
    <s v="00000"/>
    <s v="No Project Name Assigned"/>
    <s v="06"/>
    <s v="Institutional Support"/>
    <s v="0606"/>
    <s v="General Administration"/>
    <s v="603005"/>
    <s v="Retirement"/>
    <n v="102725"/>
    <s v="Billable"/>
    <n v="2.3345963565908593E-3"/>
    <n v="41100.277033237508"/>
    <n v="4849.8326899220256"/>
    <n v="36250.444343315481"/>
    <x v="0"/>
  </r>
  <r>
    <s v="202106"/>
    <s v="10"/>
    <s v="6840"/>
    <x v="4"/>
    <s v="000"/>
    <s v="0948"/>
    <s v="Calif State University Trust Fund"/>
    <s v="TF-Prof &amp; Continuing Ed (PaCE) Operations"/>
    <x v="0"/>
    <s v="00IPC"/>
    <s v="Institute for Palliative Care"/>
    <s v="01"/>
    <s v="Instruction"/>
    <s v="0104"/>
    <s v="Community Education"/>
    <s v="603005"/>
    <s v="Retirement"/>
    <n v="49310.590000000004"/>
    <s v="Billable"/>
    <n v="1.1206651132182591E-3"/>
    <n v="19729.169235068301"/>
    <n v="2328.0419697380594"/>
    <n v="17401.12726533024"/>
    <x v="0"/>
  </r>
  <r>
    <s v="202106"/>
    <s v="10"/>
    <s v="6780"/>
    <x v="20"/>
    <s v="000"/>
    <s v="0948"/>
    <s v="Calif State University Trust Fund"/>
    <s v="TF-Prof &amp; Continuing Ed (PaCE) Operations"/>
    <x v="0"/>
    <s v="00000"/>
    <s v="No Project Name Assigned"/>
    <s v="07"/>
    <s v="Operation and Maintenance of Plant"/>
    <s v="0702"/>
    <s v="Building Maintenance"/>
    <s v="603005"/>
    <s v="Retirement"/>
    <n v="80249.119999999995"/>
    <s v="Billable"/>
    <n v="1.823794628100488E-3"/>
    <n v="32107.67645338058"/>
    <n v="3788.7058214989083"/>
    <n v="28318.970631881672"/>
    <x v="0"/>
  </r>
  <r>
    <s v="202106"/>
    <s v="10"/>
    <s v="6680"/>
    <x v="21"/>
    <s v="000"/>
    <s v="0948"/>
    <s v="Calif State University Trust Fund"/>
    <s v="TF-Prof &amp; Continuing Ed (PaCE) Operations"/>
    <x v="0"/>
    <s v="00000"/>
    <s v="No Project Name Assigned"/>
    <s v="06"/>
    <s v="Institutional Support"/>
    <s v="0602"/>
    <s v="Fiscal Operations"/>
    <s v="603005"/>
    <s v="Retirement"/>
    <n v="33690.840000000004"/>
    <s v="Billable"/>
    <n v="7.6568033404220571E-4"/>
    <n v="13479.706570771277"/>
    <n v="1590.6053753510107"/>
    <n v="11889.101195420266"/>
    <x v="0"/>
  </r>
  <r>
    <s v="202106"/>
    <s v="10"/>
    <s v="6740"/>
    <x v="8"/>
    <s v="000"/>
    <s v="0948"/>
    <s v="Calif State University Trust Fund"/>
    <s v="TF-Prof &amp; Continuing Ed (PaCE) Operations"/>
    <x v="0"/>
    <s v="00000"/>
    <s v="No Project Name Assigned"/>
    <s v="04"/>
    <s v="Academic Support"/>
    <s v="0406"/>
    <s v="Academic Administration"/>
    <s v="603005"/>
    <s v="Retirement"/>
    <n v="134343.72"/>
    <s v="Billable"/>
    <n v="3.0531843197163545E-3"/>
    <n v="53750.928300566462"/>
    <n v="6342.6095394668419"/>
    <n v="47408.318761099617"/>
    <x v="0"/>
  </r>
  <r>
    <s v="202106"/>
    <s v="10"/>
    <s v="6780"/>
    <x v="20"/>
    <s v="000"/>
    <s v="0948"/>
    <s v="Calif State University Trust Fund"/>
    <s v="TF-Prof &amp; Continuing Ed (PaCE) Operations"/>
    <x v="0"/>
    <s v="00000"/>
    <s v="No Project Name Assigned"/>
    <s v="06"/>
    <s v="Institutional Support"/>
    <s v="0606"/>
    <s v="General Administration"/>
    <s v="603005"/>
    <s v="Retirement"/>
    <n v="441654.16000000003"/>
    <s v="Billable"/>
    <n v="1.0037324826567986E-2"/>
    <n v="176705.84890612608"/>
    <n v="20851.290170922875"/>
    <n v="155854.5587352032"/>
    <x v="0"/>
  </r>
  <r>
    <s v="202106"/>
    <s v="10"/>
    <s v="6660"/>
    <x v="14"/>
    <s v="000"/>
    <s v="0948"/>
    <s v="Calif State University Trust Fund"/>
    <s v="TF-Prof &amp; Continuing Ed (PaCE) Operations"/>
    <x v="0"/>
    <s v="00000"/>
    <s v="No Project Name Assigned"/>
    <s v="01"/>
    <s v="Instruction"/>
    <s v="0104"/>
    <s v="Community Education"/>
    <s v="603005"/>
    <s v="Retirement"/>
    <n v="581264.31000000006"/>
    <s v="Billable"/>
    <n v="1.321019752097639E-2"/>
    <n v="232563.87608209922"/>
    <n v="27442.53737768771"/>
    <n v="205121.33870441152"/>
    <x v="0"/>
  </r>
  <r>
    <s v="202106"/>
    <s v="10"/>
    <s v="6830"/>
    <x v="15"/>
    <s v="000"/>
    <s v="0948"/>
    <s v="Calif State University Trust Fund"/>
    <s v="TF-Prof &amp; Continuing Ed (PaCE) Operations"/>
    <x v="0"/>
    <s v="00000"/>
    <s v="No Project Name Assigned"/>
    <s v="06"/>
    <s v="Institutional Support"/>
    <s v="0606"/>
    <s v="General Administration"/>
    <s v="603005"/>
    <s v="Retirement"/>
    <n v="14242.08"/>
    <s v="Billable"/>
    <n v="3.2367493870309603E-4"/>
    <n v="5698.2568365006673"/>
    <n v="672.39430670707873"/>
    <n v="5025.8625297935887"/>
    <x v="0"/>
  </r>
  <r>
    <s v="202106"/>
    <s v="10"/>
    <s v="6780"/>
    <x v="20"/>
    <s v="000"/>
    <s v="0948"/>
    <s v="Calif State University Trust Fund"/>
    <s v="TF-Prof &amp; Continuing Ed (PaCE) Operations"/>
    <x v="0"/>
    <s v="00000"/>
    <s v="No Project Name Assigned"/>
    <s v="06"/>
    <s v="Institutional Support"/>
    <s v="0602"/>
    <s v="Fiscal Operations"/>
    <s v="603005"/>
    <s v="Retirement"/>
    <n v="166491.41"/>
    <s v="Billable"/>
    <n v="3.7837940052535888E-3"/>
    <n v="66613.220488238774"/>
    <n v="7860.3600176121754"/>
    <n v="58752.860470626598"/>
    <x v="0"/>
  </r>
  <r>
    <s v="202106"/>
    <s v="10"/>
    <s v="6756"/>
    <x v="19"/>
    <s v="000"/>
    <s v="0948"/>
    <s v="Calif State University Trust Fund"/>
    <s v="TF-Prof &amp; Continuing Ed (PaCE) Operations"/>
    <x v="0"/>
    <s v="00000"/>
    <s v="No Project Name Assigned"/>
    <s v="05"/>
    <s v="Student Services"/>
    <s v="0501"/>
    <s v="Student Services Administration"/>
    <s v="603005"/>
    <s v="Retirement"/>
    <n v="112300.81"/>
    <s v="Billable"/>
    <n v="2.5522225540832544E-3"/>
    <n v="44931.559036816434"/>
    <n v="5301.9239663443386"/>
    <n v="39629.635070472097"/>
    <x v="0"/>
  </r>
  <r>
    <s v="202106"/>
    <s v="10"/>
    <s v="6740"/>
    <x v="8"/>
    <s v="000"/>
    <s v="0948"/>
    <s v="Calif State University Trust Fund"/>
    <s v="TF-Prof &amp; Continuing Ed (PaCE) Operations"/>
    <x v="0"/>
    <s v="00000"/>
    <s v="No Project Name Assigned"/>
    <s v="01"/>
    <s v="Instruction"/>
    <s v="0104"/>
    <s v="Community Education"/>
    <s v="603005"/>
    <s v="Retirement"/>
    <n v="118693.68000000001"/>
    <s v="Billable"/>
    <n v="2.6975111499475428E-3"/>
    <n v="47489.346605932747"/>
    <n v="5603.7428995000637"/>
    <n v="41885.603706432681"/>
    <x v="0"/>
  </r>
  <r>
    <s v="202106"/>
    <s v="10"/>
    <s v="6750"/>
    <x v="6"/>
    <s v="000"/>
    <s v="0948"/>
    <s v="Calif State University Trust Fund"/>
    <s v="TF-Prof &amp; Continuing Ed (PaCE) Operations"/>
    <x v="0"/>
    <s v="00000"/>
    <s v="No Project Name Assigned"/>
    <s v="01"/>
    <s v="Instruction"/>
    <s v="0101"/>
    <s v="General Academic Instruction"/>
    <s v="603005"/>
    <s v="Retirement"/>
    <n v="561509.68000000005"/>
    <s v="Billable"/>
    <n v="1.2761240721523478E-2"/>
    <n v="224660.04774733065"/>
    <n v="26509.885634185015"/>
    <n v="198150.16211314563"/>
    <x v="0"/>
  </r>
  <r>
    <s v="202106"/>
    <s v="10"/>
    <s v="6740"/>
    <x v="8"/>
    <s v="000"/>
    <s v="0948"/>
    <s v="Calif State University Trust Fund"/>
    <s v="TF-Prof &amp; Continuing Ed (PaCE) Operations"/>
    <x v="0"/>
    <s v="00000"/>
    <s v="No Project Name Assigned"/>
    <s v="01"/>
    <s v="Instruction"/>
    <s v="0105"/>
    <s v="Preparatory/Remedial Instruction"/>
    <s v="603005"/>
    <s v="Retirement"/>
    <n v="116884.46"/>
    <s v="Billable"/>
    <n v="2.6563936184773912E-3"/>
    <n v="46765.477604092157"/>
    <n v="5518.3263572828755"/>
    <n v="41247.151246809284"/>
    <x v="0"/>
  </r>
  <r>
    <s v="202106"/>
    <s v="10"/>
    <s v="6756"/>
    <x v="19"/>
    <s v="000"/>
    <s v="0948"/>
    <s v="Calif State University Trust Fund"/>
    <s v="TF-PaCE Campus Partners"/>
    <x v="1"/>
    <s v="00000"/>
    <s v="No Project Name Assigned"/>
    <s v="04"/>
    <s v="Academic Support"/>
    <s v="0406"/>
    <s v="Academic Administration"/>
    <s v="603005"/>
    <s v="Retirement"/>
    <n v="29034.18"/>
    <s v="Billable"/>
    <n v="6.5984999605357209E-4"/>
    <n v="11616.57669927363"/>
    <n v="1370.7560505142883"/>
    <n v="10245.820648759342"/>
    <x v="0"/>
  </r>
  <r>
    <s v="202106"/>
    <s v="10"/>
    <s v="6760"/>
    <x v="13"/>
    <s v="000"/>
    <s v="0948"/>
    <s v="Calif State University Trust Fund"/>
    <s v="TF-PaCE Campus Partners"/>
    <x v="1"/>
    <s v="00000"/>
    <s v="No Project Name Assigned"/>
    <s v="02"/>
    <s v="Research"/>
    <s v="0201"/>
    <s v="Institutes and Research Centers"/>
    <s v="603005"/>
    <s v="Retirement"/>
    <n v="557.75"/>
    <s v="Billable"/>
    <n v="1.2675795744838662E-5"/>
    <n v="223.15579961341655"/>
    <n v="26.332384354383152"/>
    <n v="196.8234152590334"/>
    <x v="0"/>
  </r>
  <r>
    <s v="202106"/>
    <s v="10"/>
    <s v="6660"/>
    <x v="14"/>
    <s v="000"/>
    <s v="0948"/>
    <s v="Calif State University Trust Fund"/>
    <s v="TF-PaCE Campus Partners"/>
    <x v="1"/>
    <s v="00000"/>
    <s v="No Project Name Assigned"/>
    <s v="01"/>
    <s v="Instruction"/>
    <s v="0101"/>
    <s v="General Academic Instruction"/>
    <s v="603005"/>
    <s v="Retirement"/>
    <n v="13384.35"/>
    <s v="Billable"/>
    <n v="3.0418159888378549E-4"/>
    <n v="5355.0790256491837"/>
    <n v="631.89932502660361"/>
    <n v="4723.1797006225797"/>
    <x v="0"/>
  </r>
  <r>
    <s v="202106"/>
    <s v="10"/>
    <s v="6756"/>
    <x v="19"/>
    <s v="000"/>
    <s v="0948"/>
    <s v="Calif State University Trust Fund"/>
    <s v="TF-PaCE Campus Partners"/>
    <x v="1"/>
    <s v="00000"/>
    <s v="No Project Name Assigned"/>
    <s v="01"/>
    <s v="Instruction"/>
    <s v="0104"/>
    <s v="Community Education"/>
    <s v="603005"/>
    <s v="Retirement"/>
    <n v="13200.37"/>
    <s v="Billable"/>
    <n v="3.0000034760429574E-4"/>
    <n v="5281.4686195301765"/>
    <n v="623.21329710456075"/>
    <n v="4658.2553224256153"/>
    <x v="0"/>
  </r>
  <r>
    <s v="202106"/>
    <s v="10"/>
    <s v="6670"/>
    <x v="9"/>
    <s v="000"/>
    <s v="0948"/>
    <s v="Calif State University Trust Fund"/>
    <s v="TF-PaCE Campus Partners"/>
    <x v="1"/>
    <s v="00000"/>
    <s v="No Project Name Assigned"/>
    <s v="04"/>
    <s v="Academic Support"/>
    <s v="0405"/>
    <s v="Ancillary Support"/>
    <s v="603005"/>
    <s v="Retirement"/>
    <n v="479.75"/>
    <s v="Billable"/>
    <n v="1.0903116106833436E-5"/>
    <n v="191.94799617128928"/>
    <n v="22.649863548212135"/>
    <n v="169.29813262307715"/>
    <x v="0"/>
  </r>
  <r>
    <s v="202106"/>
    <s v="10"/>
    <s v="6830"/>
    <x v="15"/>
    <s v="000"/>
    <s v="0948"/>
    <s v="Calif State University Trust Fund"/>
    <s v="TF-PaCE Campus Partners"/>
    <x v="1"/>
    <s v="00000"/>
    <s v="No Project Name Assigned"/>
    <s v="01"/>
    <s v="Instruction"/>
    <s v="0101"/>
    <s v="General Academic Instruction"/>
    <s v="603005"/>
    <s v="Retirement"/>
    <n v="3085.6800000000003"/>
    <s v="Billable"/>
    <n v="7.0127206479486816E-5"/>
    <n v="1234.5807041705557"/>
    <n v="145.68052309212555"/>
    <n v="1088.90018107843"/>
    <x v="0"/>
  </r>
  <r>
    <s v="202106"/>
    <s v="10"/>
    <s v="6670"/>
    <x v="9"/>
    <s v="000"/>
    <s v="0948"/>
    <s v="Calif State University Trust Fund"/>
    <s v="TF-PaCE Campus Partners"/>
    <x v="1"/>
    <s v="00000"/>
    <s v="No Project Name Assigned"/>
    <s v="04"/>
    <s v="Academic Support"/>
    <s v="0406"/>
    <s v="Academic Administration"/>
    <s v="603005"/>
    <s v="Retirement"/>
    <n v="2405.7600000000002"/>
    <s v="Billable"/>
    <n v="5.4674894434967394E-5"/>
    <n v="962.54468216579664"/>
    <n v="113.580272495564"/>
    <n v="848.96440967023261"/>
    <x v="0"/>
  </r>
  <r>
    <s v="202106"/>
    <s v="10"/>
    <s v="6790"/>
    <x v="5"/>
    <s v="000"/>
    <s v="0948"/>
    <s v="Calif State University Trust Fund"/>
    <s v="TF-PaCE Campus Partners"/>
    <x v="1"/>
    <s v="00000"/>
    <s v="No Project Name Assigned"/>
    <s v="04"/>
    <s v="Academic Support"/>
    <s v="0406"/>
    <s v="Academic Administration"/>
    <s v="603005"/>
    <s v="Retirement"/>
    <n v="7816.14"/>
    <s v="Billable"/>
    <n v="1.776347721256177E-4"/>
    <n v="3127.237958924984"/>
    <n v="369.01407915314809"/>
    <n v="2758.223879771836"/>
    <x v="0"/>
  </r>
  <r>
    <s v="202106"/>
    <s v="10"/>
    <s v="6690"/>
    <x v="3"/>
    <s v="000"/>
    <s v="0948"/>
    <s v="Calif State University Trust Fund"/>
    <s v="TF-PaCE Campus Partners"/>
    <x v="1"/>
    <s v="00000"/>
    <s v="No Project Name Assigned"/>
    <s v="04"/>
    <s v="Academic Support"/>
    <s v="0406"/>
    <s v="Academic Administration"/>
    <s v="603005"/>
    <s v="Retirement"/>
    <n v="3973.2200000000003"/>
    <s v="Billable"/>
    <n v="9.0298028093783723E-5"/>
    <n v="1589.6854973375507"/>
    <n v="187.58288868583099"/>
    <n v="1402.1026086517197"/>
    <x v="0"/>
  </r>
  <r>
    <s v="202106"/>
    <s v="10"/>
    <s v="6690"/>
    <x v="3"/>
    <s v="000"/>
    <s v="0948"/>
    <s v="Calif State University Trust Fund"/>
    <s v="TF-PaCE Campus Partners"/>
    <x v="1"/>
    <s v="00000"/>
    <s v="No Project Name Assigned"/>
    <s v="01"/>
    <s v="Instruction"/>
    <s v="0101"/>
    <s v="General Academic Instruction"/>
    <s v="603005"/>
    <s v="Retirement"/>
    <n v="356658.88"/>
    <s v="Billable"/>
    <n v="8.1056658242275627E-3"/>
    <n v="142699.23362729821"/>
    <n v="16838.509568021189"/>
    <n v="125860.72405927702"/>
    <x v="0"/>
  </r>
  <r>
    <s v="202106"/>
    <s v="10"/>
    <s v="6710"/>
    <x v="2"/>
    <s v="000"/>
    <s v="0948"/>
    <s v="Calif State University Trust Fund"/>
    <s v="TF-PaCE Campus Partners"/>
    <x v="1"/>
    <s v="00000"/>
    <s v="No Project Name Assigned"/>
    <s v="01"/>
    <s v="Instruction"/>
    <s v="0101"/>
    <s v="General Academic Instruction"/>
    <s v="603005"/>
    <s v="Retirement"/>
    <n v="87273.53"/>
    <s v="Billable"/>
    <n v="1.9834360201004919E-3"/>
    <n v="34918.143204366643"/>
    <n v="4120.3408981152643"/>
    <n v="30797.802306251382"/>
    <x v="0"/>
  </r>
  <r>
    <s v="202106"/>
    <s v="10"/>
    <s v="6710"/>
    <x v="2"/>
    <s v="000"/>
    <s v="0948"/>
    <s v="Calif State University Trust Fund"/>
    <s v="TF-PaCE Campus Partners"/>
    <x v="1"/>
    <s v="00000"/>
    <s v="No Project Name Assigned"/>
    <s v="04"/>
    <s v="Academic Support"/>
    <s v="0406"/>
    <s v="Academic Administration"/>
    <s v="603005"/>
    <s v="Retirement"/>
    <n v="60279.76"/>
    <s v="Billable"/>
    <n v="1.3699577325107948E-3"/>
    <n v="24117.934636135982"/>
    <n v="2845.9162870640457"/>
    <n v="21272.018349071936"/>
    <x v="0"/>
  </r>
  <r>
    <s v="202106"/>
    <s v="10"/>
    <s v="6760"/>
    <x v="13"/>
    <s v="000"/>
    <s v="0948"/>
    <s v="Calif State University Trust Fund"/>
    <s v="TF-PaCE Campus Partners"/>
    <x v="1"/>
    <s v="00000"/>
    <s v="No Project Name Assigned"/>
    <s v="02"/>
    <s v="Research"/>
    <s v="0202"/>
    <s v="Individual and Project Research"/>
    <s v="603005"/>
    <s v="Retirement"/>
    <n v="212.87"/>
    <s v="Billable"/>
    <n v="4.8378245454124721E-6"/>
    <n v="85.169296393918401"/>
    <n v="10.049976974482371"/>
    <n v="75.119319419436025"/>
    <x v="0"/>
  </r>
  <r>
    <s v="202106"/>
    <s v="10"/>
    <s v="6760"/>
    <x v="13"/>
    <s v="000"/>
    <s v="0948"/>
    <s v="Calif State University Trust Fund"/>
    <s v="TF-PaCE Campus Partners"/>
    <x v="1"/>
    <s v="00000"/>
    <s v="No Project Name Assigned"/>
    <s v="04"/>
    <s v="Academic Support"/>
    <s v="0409"/>
    <s v="Academic Support Information Technology"/>
    <s v="603005"/>
    <s v="Retirement"/>
    <n v="770.64"/>
    <s v="Billable"/>
    <n v="1.751407482349165E-5"/>
    <n v="308.33309800821758"/>
    <n v="36.383305564969675"/>
    <n v="271.94979244324787"/>
    <x v="0"/>
  </r>
  <r>
    <s v="202106"/>
    <s v="10"/>
    <s v="6740"/>
    <x v="8"/>
    <s v="000"/>
    <s v="0948"/>
    <s v="Calif State University Trust Fund"/>
    <s v="TF-PaCE Campus Partners"/>
    <x v="1"/>
    <s v="00000"/>
    <s v="No Project Name Assigned"/>
    <s v="01"/>
    <s v="Instruction"/>
    <s v="0101"/>
    <s v="General Academic Instruction"/>
    <s v="603005"/>
    <s v="Retirement"/>
    <n v="-3574.54"/>
    <s v="Billable"/>
    <n v="-8.1237362477374445E-5"/>
    <n v="-1430.1736117438672"/>
    <n v="-168.76048618577636"/>
    <n v="-1261.413125558091"/>
    <x v="0"/>
  </r>
  <r>
    <s v="202106"/>
    <s v="10"/>
    <s v="6760"/>
    <x v="13"/>
    <s v="000"/>
    <s v="0948"/>
    <s v="Calif State University Trust Fund"/>
    <s v="TF-PaCE Campus Partners"/>
    <x v="1"/>
    <s v="00000"/>
    <s v="No Project Name Assigned"/>
    <s v="01"/>
    <s v="Instruction"/>
    <s v="0101"/>
    <s v="General Academic Instruction"/>
    <s v="603005"/>
    <s v="Retirement"/>
    <n v="94165.05"/>
    <s v="Billable"/>
    <n v="2.1400572659838997E-3"/>
    <n v="37675.440660488304"/>
    <n v="4445.70199793762"/>
    <n v="33229.738662550684"/>
    <x v="0"/>
  </r>
  <r>
    <s v="202106"/>
    <s v="10"/>
    <s v="6830"/>
    <x v="15"/>
    <s v="000"/>
    <s v="0948"/>
    <s v="Calif State University Trust Fund"/>
    <s v="TF-PaCE Campus Partners"/>
    <x v="1"/>
    <s v="00000"/>
    <s v="No Project Name Assigned"/>
    <s v="04"/>
    <s v="Academic Support"/>
    <s v="0406"/>
    <s v="Academic Administration"/>
    <s v="603005"/>
    <s v="Retirement"/>
    <n v="9866.9"/>
    <s v="Billable"/>
    <n v="2.2424170154145871E-4"/>
    <n v="3947.747125424688"/>
    <n v="465.83416080011318"/>
    <n v="3481.9129646245747"/>
    <x v="0"/>
  </r>
  <r>
    <s v="202106"/>
    <s v="10"/>
    <s v="6750"/>
    <x v="6"/>
    <s v="000"/>
    <s v="0948"/>
    <s v="Calif State University Trust Fund"/>
    <s v="TF-PaCE Campus Partners"/>
    <x v="1"/>
    <s v="00000"/>
    <s v="No Project Name Assigned"/>
    <s v="05"/>
    <s v="Student Services"/>
    <s v="0502"/>
    <s v="Social and Cultural Development"/>
    <s v="603005"/>
    <s v="Retirement"/>
    <n v="13625.57"/>
    <s v="Billable"/>
    <n v="3.0966372429762676E-4"/>
    <n v="5451.5911582941826"/>
    <n v="643.28775667871344"/>
    <n v="4808.3034016154688"/>
    <x v="0"/>
  </r>
  <r>
    <s v="202106"/>
    <s v="10"/>
    <s v="6780"/>
    <x v="20"/>
    <s v="000"/>
    <s v="0948"/>
    <s v="Calif State University Trust Fund"/>
    <s v="TF-PaCE Campus Partners"/>
    <x v="1"/>
    <s v="00000"/>
    <s v="No Project Name Assigned"/>
    <s v="01"/>
    <s v="Instruction"/>
    <s v="0101"/>
    <s v="General Academic Instruction"/>
    <s v="603005"/>
    <s v="Retirement"/>
    <n v="49350.720000000001"/>
    <s v="Billable"/>
    <n v="1.1215771341653506E-3"/>
    <n v="19745.225249839226"/>
    <n v="2329.9365794810287"/>
    <n v="17415.288670358197"/>
    <x v="0"/>
  </r>
  <r>
    <s v="202106"/>
    <s v="10"/>
    <s v="6670"/>
    <x v="9"/>
    <s v="000"/>
    <s v="0948"/>
    <s v="Calif State University Trust Fund"/>
    <s v="TF-PaCE Campus Partners"/>
    <x v="1"/>
    <s v="00000"/>
    <s v="No Project Name Assigned"/>
    <s v="01"/>
    <s v="Instruction"/>
    <s v="0101"/>
    <s v="General Academic Instruction"/>
    <s v="603005"/>
    <s v="Retirement"/>
    <n v="2649.04"/>
    <s v="Billable"/>
    <n v="6.0203836772581644E-5"/>
    <n v="1059.8810209017033"/>
    <n v="125.06596046640098"/>
    <n v="934.81506043530226"/>
    <x v="0"/>
  </r>
  <r>
    <s v="202106"/>
    <s v="10"/>
    <s v="6830"/>
    <x v="15"/>
    <s v="000"/>
    <s v="0948"/>
    <s v="Calif State University Trust Fund"/>
    <s v="TF-PaCE Campus Partners"/>
    <x v="1"/>
    <s v="00000"/>
    <s v="No Project Name Assigned"/>
    <s v="05"/>
    <s v="Student Services"/>
    <s v="0509"/>
    <s v="Student Admissions"/>
    <s v="603005"/>
    <s v="Retirement"/>
    <n v="846.75"/>
    <s v="Billable"/>
    <n v="1.9243801070268288E-5"/>
    <n v="338.7847123669394"/>
    <n v="39.976596059298849"/>
    <n v="298.80811630764055"/>
    <x v="0"/>
  </r>
  <r>
    <s v="202106"/>
    <s v="10"/>
    <s v="6780"/>
    <x v="20"/>
    <s v="000"/>
    <s v="0948"/>
    <s v="Calif State University Trust Fund"/>
    <s v="TF-PaCE Campus Partners"/>
    <x v="1"/>
    <s v="00000"/>
    <s v="No Project Name Assigned"/>
    <s v="01"/>
    <s v="Instruction"/>
    <s v="0104"/>
    <s v="Community Education"/>
    <s v="603005"/>
    <s v="Retirement"/>
    <n v="6589"/>
    <s v="Billable"/>
    <n v="1.4974597608739031E-4"/>
    <n v="2636.2591907714955"/>
    <n v="311.07858451103647"/>
    <n v="2325.1806062604592"/>
    <x v="0"/>
  </r>
  <r>
    <s v="202106"/>
    <s v="10"/>
    <s v="6650"/>
    <x v="12"/>
    <s v="000"/>
    <s v="0948"/>
    <s v="Calif State University Trust Fund"/>
    <s v="TF-PaCE Campus Partners"/>
    <x v="1"/>
    <s v="00000"/>
    <s v="No Project Name Assigned"/>
    <s v="01"/>
    <s v="Instruction"/>
    <s v="0101"/>
    <s v="General Academic Instruction"/>
    <s v="603005"/>
    <s v="Retirement"/>
    <n v="2508.56"/>
    <s v="Billable"/>
    <n v="5.7011195291210178E-5"/>
    <n v="1003.6749667023438"/>
    <n v="118.43364607087656"/>
    <n v="885.24132063146726"/>
    <x v="0"/>
  </r>
  <r>
    <s v="202106"/>
    <s v="10"/>
    <s v="6760"/>
    <x v="13"/>
    <s v="000"/>
    <s v="0948"/>
    <s v="Calif State University Trust Fund"/>
    <s v="TF-PaCE Campus Partners"/>
    <x v="1"/>
    <s v="00000"/>
    <s v="No Project Name Assigned"/>
    <s v="04"/>
    <s v="Academic Support"/>
    <s v="0406"/>
    <s v="Academic Administration"/>
    <s v="603005"/>
    <s v="Retirement"/>
    <n v="26487.08"/>
    <s v="Billable"/>
    <n v="6.0196291520789107E-4"/>
    <n v="10597.481876870521"/>
    <n v="1250.5028614707214"/>
    <n v="9346.9790153998001"/>
    <x v="0"/>
  </r>
  <r>
    <s v="202106"/>
    <s v="10"/>
    <s v="6830"/>
    <x v="15"/>
    <s v="000"/>
    <s v="0948"/>
    <s v="Calif State University Trust Fund"/>
    <s v="TF-PaCE Campus Partners"/>
    <x v="1"/>
    <s v="00000"/>
    <s v="No Project Name Assigned"/>
    <s v="05"/>
    <s v="Student Services"/>
    <s v="0501"/>
    <s v="Student Services Administration"/>
    <s v="603005"/>
    <s v="Retirement"/>
    <n v="17195.52"/>
    <s v="Billable"/>
    <n v="3.9079677139630323E-4"/>
    <n v="6879.9283108354939"/>
    <n v="811.83154067858823"/>
    <n v="6068.0967701569052"/>
    <x v="0"/>
  </r>
  <r>
    <s v="202106"/>
    <s v="10"/>
    <s v="6790"/>
    <x v="5"/>
    <s v="000"/>
    <s v="0948"/>
    <s v="Calif State University Trust Fund"/>
    <s v="TF-Parking  Revenue Fund-Fines and Forfeitures"/>
    <x v="2"/>
    <s v="00000"/>
    <s v="No Project Name Assigned"/>
    <s v="20"/>
    <s v="Auxiliary Enterprise Expenses"/>
    <s v="2001"/>
    <s v="Auxiliary Enterprise"/>
    <s v="603005"/>
    <s v="Retirement"/>
    <n v="25553.49"/>
    <s v="Billable"/>
    <n v="5.8074553080731035E-4"/>
    <n v="10223.952476671348"/>
    <n v="1206.4263922472189"/>
    <n v="9017.5260844241293"/>
    <x v="1"/>
  </r>
  <r>
    <s v="202106"/>
    <s v="10"/>
    <s v="6756"/>
    <x v="19"/>
    <s v="000"/>
    <s v="0948"/>
    <s v="Calif State University Trust Fund"/>
    <s v="TF-Parking  Revenue Fund-Fines and Forfeitures"/>
    <x v="2"/>
    <s v="00000"/>
    <s v="No Project Name Assigned"/>
    <s v="20"/>
    <s v="Auxiliary Enterprise Expenses"/>
    <s v="2001"/>
    <s v="Auxiliary Enterprise"/>
    <s v="603005"/>
    <s v="Retirement"/>
    <n v="14445.52"/>
    <s v="Billable"/>
    <n v="3.282984508256061E-4"/>
    <n v="5779.6531894784421"/>
    <n v="681.99907635845614"/>
    <n v="5097.6541131199856"/>
    <x v="1"/>
  </r>
  <r>
    <s v="202106"/>
    <s v="10"/>
    <s v="6760"/>
    <x v="13"/>
    <s v="000"/>
    <s v="0948"/>
    <s v="Calif State University Trust Fund"/>
    <s v="TF-Parking  Revenue Fund-Fines and Forfeitures"/>
    <x v="2"/>
    <s v="00000"/>
    <s v="No Project Name Assigned"/>
    <s v="20"/>
    <s v="Auxiliary Enterprise Expenses"/>
    <s v="2001"/>
    <s v="Auxiliary Enterprise"/>
    <s v="603005"/>
    <s v="Retirement"/>
    <n v="59932.959999999999"/>
    <s v="Billable"/>
    <n v="1.3620761261202792E-3"/>
    <n v="23979.179940831749"/>
    <n v="2829.5432330181466"/>
    <n v="21149.636707813603"/>
    <x v="1"/>
  </r>
  <r>
    <s v="202106"/>
    <s v="10"/>
    <s v="6770"/>
    <x v="1"/>
    <s v="000"/>
    <s v="0948"/>
    <s v="Calif State University Trust Fund"/>
    <s v="TF-Parking  Revenue Fund-Fines and Forfeitures"/>
    <x v="2"/>
    <s v="00000"/>
    <s v="No Project Name Assigned"/>
    <s v="20"/>
    <s v="Auxiliary Enterprise Expenses"/>
    <s v="2001"/>
    <s v="Auxiliary Enterprise"/>
    <s v="603005"/>
    <s v="Retirement"/>
    <n v="37612.590000000004"/>
    <s v="Billable"/>
    <n v="8.5480862084152628E-4"/>
    <n v="15048.798918837465"/>
    <n v="1775.7582724228209"/>
    <n v="13273.040646414644"/>
    <x v="1"/>
  </r>
  <r>
    <s v="202106"/>
    <s v="10"/>
    <s v="6740"/>
    <x v="8"/>
    <s v="000"/>
    <s v="0948"/>
    <s v="Calif State University Trust Fund"/>
    <s v="TF-Parking  Revenue Fund-Fines and Forfeitures"/>
    <x v="2"/>
    <s v="00000"/>
    <s v="No Project Name Assigned"/>
    <s v="20"/>
    <s v="Auxiliary Enterprise Expenses"/>
    <s v="2001"/>
    <s v="Auxiliary Enterprise"/>
    <s v="603005"/>
    <s v="Retirement"/>
    <n v="22538.760000000002"/>
    <s v="Billable"/>
    <n v="5.1223078099854754E-4"/>
    <n v="9017.7588706318056"/>
    <n v="1064.095546734553"/>
    <n v="7953.6633238972518"/>
    <x v="1"/>
  </r>
  <r>
    <s v="202106"/>
    <s v="10"/>
    <s v="6820"/>
    <x v="11"/>
    <s v="000"/>
    <s v="0948"/>
    <s v="Calif State University Trust Fund"/>
    <s v="TF-Parking  Revenue Fund-Fines and Forfeitures"/>
    <x v="2"/>
    <s v="00000"/>
    <s v="No Project Name Assigned"/>
    <s v="20"/>
    <s v="Auxiliary Enterprise Expenses"/>
    <s v="2001"/>
    <s v="Auxiliary Enterprise"/>
    <s v="603005"/>
    <s v="Retirement"/>
    <n v="5084.37"/>
    <s v="Billable"/>
    <n v="1.1555075860364922E-4"/>
    <n v="2034.2566613724191"/>
    <n v="240.04228604194546"/>
    <n v="1794.2143753304736"/>
    <x v="1"/>
  </r>
  <r>
    <s v="202106"/>
    <s v="10"/>
    <s v="6840"/>
    <x v="4"/>
    <s v="000"/>
    <s v="0948"/>
    <s v="Calif State University Trust Fund"/>
    <s v="TF-Parking  Revenue Fund-Fines and Forfeitures"/>
    <x v="2"/>
    <s v="00000"/>
    <s v="No Project Name Assigned"/>
    <s v="20"/>
    <s v="Auxiliary Enterprise Expenses"/>
    <s v="2001"/>
    <s v="Auxiliary Enterprise"/>
    <s v="603005"/>
    <s v="Retirement"/>
    <n v="24999.05"/>
    <s v="Billable"/>
    <n v="5.6814496031377677E-4"/>
    <n v="10002.121008204002"/>
    <n v="1180.2502789680721"/>
    <n v="8821.8707292359286"/>
    <x v="1"/>
  </r>
  <r>
    <s v="202106"/>
    <s v="10"/>
    <s v="6830"/>
    <x v="15"/>
    <s v="000"/>
    <s v="0948"/>
    <s v="Calif State University Trust Fund"/>
    <s v="TF-Parking  Revenue Fund-Fines and Forfeitures"/>
    <x v="2"/>
    <s v="00000"/>
    <s v="No Project Name Assigned"/>
    <s v="20"/>
    <s v="Auxiliary Enterprise Expenses"/>
    <s v="2001"/>
    <s v="Auxiliary Enterprise"/>
    <s v="603005"/>
    <s v="Retirement"/>
    <n v="12279.19"/>
    <s v="Billable"/>
    <n v="2.7906500107945402E-4"/>
    <n v="4912.9044608786535"/>
    <n v="579.72272638368111"/>
    <n v="4333.1817344949723"/>
    <x v="1"/>
  </r>
  <r>
    <s v="202106"/>
    <s v="10"/>
    <s v="6800"/>
    <x v="10"/>
    <s v="000"/>
    <s v="0948"/>
    <s v="Calif State University Trust Fund"/>
    <s v="TF-Parking  Revenue Fund-Fines and Forfeitures"/>
    <x v="2"/>
    <s v="00000"/>
    <s v="No Project Name Assigned"/>
    <s v="20"/>
    <s v="Auxiliary Enterprise Expenses"/>
    <s v="2001"/>
    <s v="Auxiliary Enterprise"/>
    <s v="603005"/>
    <s v="Retirement"/>
    <n v="21364.920000000002"/>
    <s v="Billable"/>
    <n v="4.8555331604629038E-4"/>
    <n v="8548.1054348304369"/>
    <n v="1008.6764413099914"/>
    <n v="7539.4289935204451"/>
    <x v="1"/>
  </r>
  <r>
    <s v="202106"/>
    <s v="10"/>
    <s v="6710"/>
    <x v="2"/>
    <s v="000"/>
    <s v="0948"/>
    <s v="Calif State University Trust Fund"/>
    <s v="TF-Parking  Revenue Fund-Fines and Forfeitures"/>
    <x v="2"/>
    <s v="00000"/>
    <s v="No Project Name Assigned"/>
    <s v="20"/>
    <s v="Auxiliary Enterprise Expenses"/>
    <s v="2001"/>
    <s v="Auxiliary Enterprise"/>
    <s v="603005"/>
    <s v="Retirement"/>
    <n v="33499.440000000002"/>
    <s v="Billable"/>
    <n v="7.6133045093048518E-4"/>
    <n v="13403.127422324826"/>
    <n v="1581.5690358343293"/>
    <n v="11821.558386490497"/>
    <x v="1"/>
  </r>
  <r>
    <s v="202106"/>
    <s v="10"/>
    <s v="6780"/>
    <x v="20"/>
    <s v="000"/>
    <s v="0948"/>
    <s v="Calif State University Trust Fund"/>
    <s v="TF-Parking  Revenue Fund-Fines and Forfeitures"/>
    <x v="2"/>
    <s v="00000"/>
    <s v="No Project Name Assigned"/>
    <s v="20"/>
    <s v="Auxiliary Enterprise Expenses"/>
    <s v="2001"/>
    <s v="Auxiliary Enterprise"/>
    <s v="603005"/>
    <s v="Retirement"/>
    <n v="37802.19"/>
    <s v="Billable"/>
    <n v="8.5911759596160055E-4"/>
    <n v="15124.657887204483"/>
    <n v="1784.709630690129"/>
    <n v="13339.948256514353"/>
    <x v="1"/>
  </r>
  <r>
    <s v="202106"/>
    <s v="10"/>
    <s v="6750"/>
    <x v="6"/>
    <s v="000"/>
    <s v="0948"/>
    <s v="Calif State University Trust Fund"/>
    <s v="TF-Parking  Revenue Fund-Fines and Forfeitures"/>
    <x v="2"/>
    <s v="00000"/>
    <s v="No Project Name Assigned"/>
    <s v="20"/>
    <s v="Auxiliary Enterprise Expenses"/>
    <s v="2001"/>
    <s v="Auxiliary Enterprise"/>
    <s v="603005"/>
    <s v="Retirement"/>
    <n v="30481.200000000001"/>
    <s v="Billable"/>
    <n v="6.9273593053801208E-4"/>
    <n v="12195.529465130385"/>
    <n v="1439.0724768853854"/>
    <n v="10756.456988245"/>
    <x v="1"/>
  </r>
  <r>
    <s v="202106"/>
    <s v="10"/>
    <s v="6710"/>
    <x v="2"/>
    <s v="000"/>
    <s v="0948"/>
    <s v="Calif State University Trust Fund"/>
    <s v="TF-Parking Revenue Fund-Parking Fees"/>
    <x v="3"/>
    <s v="00000"/>
    <s v="No Project Name Assigned"/>
    <s v="20"/>
    <s v="Auxiliary Enterprise Expenses"/>
    <s v="2001"/>
    <s v="Auxiliary Enterprise"/>
    <s v="603005"/>
    <s v="Retirement"/>
    <n v="271195.02"/>
    <s v="Billable"/>
    <n v="6.1633575625951349E-3"/>
    <n v="108505.13946979202"/>
    <n v="12803.606457435459"/>
    <n v="95701.533012356565"/>
    <x v="1"/>
  </r>
  <r>
    <s v="202106"/>
    <s v="10"/>
    <s v="6740"/>
    <x v="8"/>
    <s v="000"/>
    <s v="0948"/>
    <s v="Calif State University Trust Fund"/>
    <s v="TF-Parking Revenue Fund-Parking Fees"/>
    <x v="3"/>
    <s v="00000"/>
    <s v="No Project Name Assigned"/>
    <s v="20"/>
    <s v="Auxiliary Enterprise Expenses"/>
    <s v="2001"/>
    <s v="Auxiliary Enterprise"/>
    <s v="603005"/>
    <s v="Retirement"/>
    <n v="267894.71000000002"/>
    <s v="Billable"/>
    <n v="6.0883525326450704E-3"/>
    <n v="107184.68529314989"/>
    <n v="12647.792864591685"/>
    <n v="94536.892428558203"/>
    <x v="1"/>
  </r>
  <r>
    <s v="202106"/>
    <s v="10"/>
    <s v="6780"/>
    <x v="20"/>
    <s v="000"/>
    <s v="0948"/>
    <s v="Calif State University Trust Fund"/>
    <s v="TF-Parking Revenue Fund-Parking Fees"/>
    <x v="3"/>
    <s v="00000"/>
    <s v="No Project Name Assigned"/>
    <s v="20"/>
    <s v="Auxiliary Enterprise Expenses"/>
    <s v="2001"/>
    <s v="Auxiliary Enterprise"/>
    <s v="603005"/>
    <s v="Retirement"/>
    <n v="256897.80000000002"/>
    <s v="Billable"/>
    <n v="5.8384294757479411E-3"/>
    <n v="102784.82111685803"/>
    <n v="12128.608891789248"/>
    <n v="90656.212225068783"/>
    <x v="1"/>
  </r>
  <r>
    <s v="202106"/>
    <s v="10"/>
    <s v="6760"/>
    <x v="13"/>
    <s v="000"/>
    <s v="0948"/>
    <s v="Calif State University Trust Fund"/>
    <s v="TF-Parking Revenue Fund-Parking Fees"/>
    <x v="3"/>
    <s v="00000"/>
    <s v="No Project Name Assigned"/>
    <s v="20"/>
    <s v="Auxiliary Enterprise Expenses"/>
    <s v="2001"/>
    <s v="Auxiliary Enterprise"/>
    <s v="603005"/>
    <s v="Retirement"/>
    <n v="347306.93"/>
    <s v="Billable"/>
    <n v="7.8931272172962433E-3"/>
    <n v="138957.51801959821"/>
    <n v="16396.987126312586"/>
    <n v="122560.53089328561"/>
    <x v="1"/>
  </r>
  <r>
    <s v="202106"/>
    <s v="10"/>
    <s v="6820"/>
    <x v="11"/>
    <s v="000"/>
    <s v="0948"/>
    <s v="Calif State University Trust Fund"/>
    <s v="TF-Parking Revenue Fund-Parking Fees"/>
    <x v="3"/>
    <s v="00000"/>
    <s v="No Project Name Assigned"/>
    <s v="20"/>
    <s v="Auxiliary Enterprise Expenses"/>
    <s v="2001"/>
    <s v="Auxiliary Enterprise"/>
    <s v="603005"/>
    <s v="Retirement"/>
    <n v="198348.30000000002"/>
    <s v="Billable"/>
    <n v="4.5077947774737476E-3"/>
    <n v="79359.163583078131"/>
    <n v="9364.38130280322"/>
    <n v="69994.782280274914"/>
    <x v="1"/>
  </r>
  <r>
    <s v="202106"/>
    <s v="10"/>
    <s v="6680"/>
    <x v="21"/>
    <s v="000"/>
    <s v="0948"/>
    <s v="Calif State University Trust Fund"/>
    <s v="TF-Parking Revenue Fund-Parking Fees"/>
    <x v="3"/>
    <s v="00000"/>
    <s v="No Project Name Assigned"/>
    <s v="20"/>
    <s v="Auxiliary Enterprise Expenses"/>
    <s v="2001"/>
    <s v="Auxiliary Enterprise"/>
    <s v="603005"/>
    <s v="Retirement"/>
    <n v="14224.44"/>
    <s v="Billable"/>
    <n v="3.2327404038496259E-4"/>
    <n v="5691.1990717222188"/>
    <n v="671.56149046322173"/>
    <n v="5019.6375812589968"/>
    <x v="1"/>
  </r>
  <r>
    <s v="202106"/>
    <s v="10"/>
    <s v="6670"/>
    <x v="9"/>
    <s v="000"/>
    <s v="0948"/>
    <s v="Calif State University Trust Fund"/>
    <s v="TF-Parking Revenue Fund-Parking Fees"/>
    <x v="3"/>
    <s v="00000"/>
    <s v="No Project Name Assigned"/>
    <s v="20"/>
    <s v="Auxiliary Enterprise Expenses"/>
    <s v="2001"/>
    <s v="Auxiliary Enterprise"/>
    <s v="603005"/>
    <s v="Retirement"/>
    <n v="17549.25"/>
    <s v="Billable"/>
    <n v="3.9883587355465694E-4"/>
    <n v="7021.4556994455415"/>
    <n v="828.53177253457386"/>
    <n v="6192.9239269109676"/>
    <x v="1"/>
  </r>
  <r>
    <s v="202106"/>
    <s v="10"/>
    <s v="6720"/>
    <x v="18"/>
    <s v="000"/>
    <s v="0948"/>
    <s v="Calif State University Trust Fund"/>
    <s v="TF-Parking Revenue Fund-Parking Fees"/>
    <x v="3"/>
    <s v="00000"/>
    <s v="No Project Name Assigned"/>
    <s v="20"/>
    <s v="Auxiliary Enterprise Expenses"/>
    <s v="2001"/>
    <s v="Auxiliary Enterprise"/>
    <s v="603005"/>
    <s v="Retirement"/>
    <n v="81671.38"/>
    <s v="Billable"/>
    <n v="1.8561178504331718E-3"/>
    <n v="32676.722742144684"/>
    <n v="3855.853283573073"/>
    <n v="28820.869458571611"/>
    <x v="1"/>
  </r>
  <r>
    <s v="202106"/>
    <s v="10"/>
    <s v="6850"/>
    <x v="17"/>
    <s v="000"/>
    <s v="0948"/>
    <s v="Calif State University Trust Fund"/>
    <s v="TF-Parking Revenue Fund-Parking Fees"/>
    <x v="3"/>
    <s v="00000"/>
    <s v="No Project Name Assigned"/>
    <s v="20"/>
    <s v="Auxiliary Enterprise Expenses"/>
    <s v="2001"/>
    <s v="Auxiliary Enterprise"/>
    <s v="603005"/>
    <s v="Retirement"/>
    <n v="148108.57"/>
    <s v="Billable"/>
    <n v="3.366013413500922E-3"/>
    <n v="59258.245393007048"/>
    <n v="6992.4729563748315"/>
    <n v="52265.772436632215"/>
    <x v="1"/>
  </r>
  <r>
    <s v="202106"/>
    <s v="10"/>
    <s v="6740"/>
    <x v="8"/>
    <s v="000"/>
    <s v="0948"/>
    <s v="Calif State University Trust Fund"/>
    <s v="TF-Parking Revenue Fund-Parking Fees"/>
    <x v="3"/>
    <s v="42124"/>
    <s v="HEERF-IHEs-Institutional Portion"/>
    <s v="20"/>
    <s v="Auxiliary Enterprise Expenses"/>
    <s v="2001"/>
    <s v="Auxiliary Enterprise"/>
    <s v="603005"/>
    <s v="Retirement"/>
    <n v="16233.29"/>
    <s v="Billable"/>
    <n v="3.6892849539530619E-4"/>
    <n v="6494.9400453724411"/>
    <n v="766.40292535394804"/>
    <n v="5728.5371200184927"/>
    <x v="1"/>
  </r>
  <r>
    <s v="202106"/>
    <s v="10"/>
    <s v="6650"/>
    <x v="12"/>
    <s v="000"/>
    <s v="0948"/>
    <s v="Calif State University Trust Fund"/>
    <s v="TF-Parking Revenue Fund-Parking Fees"/>
    <x v="3"/>
    <s v="00000"/>
    <s v="No Project Name Assigned"/>
    <s v="20"/>
    <s v="Auxiliary Enterprise Expenses"/>
    <s v="2001"/>
    <s v="Auxiliary Enterprise"/>
    <s v="603005"/>
    <s v="Retirement"/>
    <n v="99908.66"/>
    <s v="Billable"/>
    <n v="2.2705903492613766E-3"/>
    <n v="39973.459274952875"/>
    <n v="4716.8681944444397"/>
    <n v="35256.591080508435"/>
    <x v="1"/>
  </r>
  <r>
    <s v="202106"/>
    <s v="10"/>
    <s v="6800"/>
    <x v="10"/>
    <s v="000"/>
    <s v="0948"/>
    <s v="Calif State University Trust Fund"/>
    <s v="TF-Parking Revenue Fund-Parking Fees"/>
    <x v="3"/>
    <s v="00000"/>
    <s v="No Project Name Assigned"/>
    <s v="20"/>
    <s v="Auxiliary Enterprise Expenses"/>
    <s v="2001"/>
    <s v="Auxiliary Enterprise"/>
    <s v="603005"/>
    <s v="Retirement"/>
    <n v="109127.34"/>
    <s v="Billable"/>
    <n v="2.4801001739445305E-3"/>
    <n v="43661.853549771717"/>
    <n v="5152.0987188730624"/>
    <n v="38509.754830898652"/>
    <x v="1"/>
  </r>
  <r>
    <s v="202106"/>
    <s v="10"/>
    <s v="6810"/>
    <x v="0"/>
    <s v="000"/>
    <s v="0948"/>
    <s v="Calif State University Trust Fund"/>
    <s v="TF-Parking Revenue Fund-Parking Fees"/>
    <x v="3"/>
    <s v="00000"/>
    <s v="No Project Name Assigned"/>
    <s v="20"/>
    <s v="Auxiliary Enterprise Expenses"/>
    <s v="2001"/>
    <s v="Auxiliary Enterprise"/>
    <s v="603005"/>
    <s v="Retirement"/>
    <n v="331412.28999999998"/>
    <s v="Billable"/>
    <n v="7.5318951059959423E-3"/>
    <n v="132598.07185417032"/>
    <n v="15646.572478792097"/>
    <n v="116951.49937537822"/>
    <x v="1"/>
  </r>
  <r>
    <s v="202106"/>
    <s v="10"/>
    <s v="6830"/>
    <x v="15"/>
    <s v="000"/>
    <s v="0948"/>
    <s v="Calif State University Trust Fund"/>
    <s v="TF-Parking Revenue Fund-Parking Fees"/>
    <x v="3"/>
    <s v="00000"/>
    <s v="No Project Name Assigned"/>
    <s v="20"/>
    <s v="Auxiliary Enterprise Expenses"/>
    <s v="2001"/>
    <s v="Auxiliary Enterprise"/>
    <s v="603005"/>
    <s v="Retirement"/>
    <n v="78635.27"/>
    <s v="Billable"/>
    <n v="1.7871172045902993E-3"/>
    <n v="31461.974997161647"/>
    <n v="3712.513049665074"/>
    <n v="27749.461947496573"/>
    <x v="1"/>
  </r>
  <r>
    <s v="202106"/>
    <s v="10"/>
    <s v="6850"/>
    <x v="17"/>
    <s v="000"/>
    <s v="0948"/>
    <s v="Calif State University Trust Fund"/>
    <s v="TF-Parking Revenue Fund-Parking Fees"/>
    <x v="3"/>
    <s v="42124"/>
    <s v="HEERF-IHEs-Institutional Portion"/>
    <s v="20"/>
    <s v="Auxiliary Enterprise Expenses"/>
    <s v="2001"/>
    <s v="Auxiliary Enterprise"/>
    <s v="603005"/>
    <s v="Retirement"/>
    <n v="234.4"/>
    <s v="Billable"/>
    <n v="5.3271295788259661E-6"/>
    <n v="93.783450344033781"/>
    <n v="11.066447140595987"/>
    <n v="82.717003203437798"/>
    <x v="1"/>
  </r>
  <r>
    <s v="202106"/>
    <s v="10"/>
    <s v="6840"/>
    <x v="4"/>
    <s v="000"/>
    <s v="0948"/>
    <s v="Calif State University Trust Fund"/>
    <s v="TF-Parking Revenue Fund-Parking Fees"/>
    <x v="3"/>
    <s v="00000"/>
    <s v="No Project Name Assigned"/>
    <s v="20"/>
    <s v="Auxiliary Enterprise Expenses"/>
    <s v="2001"/>
    <s v="Auxiliary Enterprise"/>
    <s v="603005"/>
    <s v="Retirement"/>
    <n v="196203.93"/>
    <s v="Billable"/>
    <n v="4.4590604052256793E-3"/>
    <n v="78501.201051447424"/>
    <n v="9263.141724070796"/>
    <n v="69238.059327376628"/>
    <x v="1"/>
  </r>
  <r>
    <s v="202106"/>
    <s v="10"/>
    <s v="6790"/>
    <x v="5"/>
    <s v="000"/>
    <s v="0948"/>
    <s v="Calif State University Trust Fund"/>
    <s v="TF-Parking Revenue Fund-Parking Fees"/>
    <x v="3"/>
    <s v="00000"/>
    <s v="No Project Name Assigned"/>
    <s v="20"/>
    <s v="Auxiliary Enterprise Expenses"/>
    <s v="2001"/>
    <s v="Auxiliary Enterprise"/>
    <s v="603005"/>
    <s v="Retirement"/>
    <n v="168917.22"/>
    <s v="Billable"/>
    <n v="3.8389245692621718E-3"/>
    <n v="67583.787176289377"/>
    <n v="7974.8868868021464"/>
    <n v="59608.900289487232"/>
    <x v="1"/>
  </r>
  <r>
    <s v="202106"/>
    <s v="10"/>
    <s v="6690"/>
    <x v="3"/>
    <s v="000"/>
    <s v="0948"/>
    <s v="Calif State University Trust Fund"/>
    <s v="TF-Parking Revenue Fund-Parking Fees"/>
    <x v="3"/>
    <s v="00000"/>
    <s v="No Project Name Assigned"/>
    <s v="20"/>
    <s v="Auxiliary Enterprise Expenses"/>
    <s v="2001"/>
    <s v="Auxiliary Enterprise"/>
    <s v="603005"/>
    <s v="Retirement"/>
    <n v="163573.88"/>
    <s v="Billable"/>
    <n v="3.7174882869937249E-3"/>
    <n v="65445.916606488652"/>
    <n v="7722.6181595656608"/>
    <n v="57723.298446922992"/>
    <x v="1"/>
  </r>
  <r>
    <s v="202106"/>
    <s v="10"/>
    <s v="6750"/>
    <x v="6"/>
    <s v="000"/>
    <s v="0948"/>
    <s v="Calif State University Trust Fund"/>
    <s v="TF-Parking Revenue Fund-Parking Fees"/>
    <x v="3"/>
    <s v="00000"/>
    <s v="No Project Name Assigned"/>
    <s v="20"/>
    <s v="Auxiliary Enterprise Expenses"/>
    <s v="2001"/>
    <s v="Auxiliary Enterprise"/>
    <s v="603005"/>
    <s v="Retirement"/>
    <n v="254271.92"/>
    <s v="Billable"/>
    <n v="5.7787519884678748E-3"/>
    <n v="101734.20641297838"/>
    <n v="12004.636356731449"/>
    <n v="89729.570056246928"/>
    <x v="1"/>
  </r>
  <r>
    <s v="202106"/>
    <s v="10"/>
    <s v="6756"/>
    <x v="19"/>
    <s v="000"/>
    <s v="0948"/>
    <s v="Calif State University Trust Fund"/>
    <s v="TF-Parking Revenue Fund-Parking Fees"/>
    <x v="3"/>
    <s v="00000"/>
    <s v="No Project Name Assigned"/>
    <s v="20"/>
    <s v="Auxiliary Enterprise Expenses"/>
    <s v="2001"/>
    <s v="Auxiliary Enterprise"/>
    <s v="603005"/>
    <s v="Retirement"/>
    <n v="52535.68"/>
    <s v="Billable"/>
    <n v="1.1939606436507497E-3"/>
    <n v="21019.527886390992"/>
    <n v="2480.304290594137"/>
    <n v="18539.223595796855"/>
    <x v="1"/>
  </r>
  <r>
    <s v="202106"/>
    <s v="10"/>
    <s v="6700"/>
    <x v="23"/>
    <s v="000"/>
    <s v="0948"/>
    <s v="Calif State University Trust Fund"/>
    <s v="TF-Parking Revenue Fund-Parking Fees"/>
    <x v="3"/>
    <s v="00000"/>
    <s v="No Project Name Assigned"/>
    <s v="20"/>
    <s v="Auxiliary Enterprise Expenses"/>
    <s v="2001"/>
    <s v="Auxiliary Enterprise"/>
    <s v="603005"/>
    <s v="Retirement"/>
    <n v="169176.06"/>
    <s v="Billable"/>
    <n v="3.8448071384609059E-3"/>
    <n v="67687.349071711942"/>
    <n v="7987.1071904620094"/>
    <n v="59700.241881249931"/>
    <x v="1"/>
  </r>
  <r>
    <s v="202106"/>
    <s v="10"/>
    <s v="6770"/>
    <x v="1"/>
    <s v="000"/>
    <s v="0948"/>
    <s v="Calif State University Trust Fund"/>
    <s v="TF-Parking Revenue Fund-Parking Fees"/>
    <x v="3"/>
    <s v="00000"/>
    <s v="No Project Name Assigned"/>
    <s v="20"/>
    <s v="Auxiliary Enterprise Expenses"/>
    <s v="2001"/>
    <s v="Auxiliary Enterprise"/>
    <s v="603005"/>
    <s v="Retirement"/>
    <n v="116849.67"/>
    <s v="Billable"/>
    <n v="2.6556029579055166E-3"/>
    <n v="46751.558123556882"/>
    <n v="5516.6838585797123"/>
    <n v="41234.874264977167"/>
    <x v="1"/>
  </r>
  <r>
    <s v="202106"/>
    <s v="10"/>
    <s v="6660"/>
    <x v="14"/>
    <s v="000"/>
    <s v="0948"/>
    <s v="Calif State University Trust Fund"/>
    <s v="TF-Parking Revenue Fund-Parking Fees"/>
    <x v="3"/>
    <s v="00000"/>
    <s v="No Project Name Assigned"/>
    <s v="20"/>
    <s v="Auxiliary Enterprise Expenses"/>
    <s v="2001"/>
    <s v="Auxiliary Enterprise"/>
    <s v="603005"/>
    <s v="Retirement"/>
    <n v="190545.91"/>
    <s v="Billable"/>
    <n v="4.3304724969509831E-3"/>
    <n v="76237.426999759933"/>
    <n v="8996.0163859716722"/>
    <n v="67241.410613788263"/>
    <x v="1"/>
  </r>
  <r>
    <s v="202106"/>
    <s v="10"/>
    <s v="6730"/>
    <x v="16"/>
    <s v="000"/>
    <s v="0948"/>
    <s v="Calif State University Trust Fund"/>
    <s v="TF-Parking Revenue Fund-Parking Fees"/>
    <x v="3"/>
    <s v="00000"/>
    <s v="No Project Name Assigned"/>
    <s v="20"/>
    <s v="Auxiliary Enterprise Expenses"/>
    <s v="2001"/>
    <s v="Auxiliary Enterprise"/>
    <s v="603005"/>
    <s v="Retirement"/>
    <n v="15927.16"/>
    <s v="Billable"/>
    <n v="3.6197118234937615E-4"/>
    <n v="6372.457418862974"/>
    <n v="751.94997542583087"/>
    <n v="5620.5074434371427"/>
    <x v="1"/>
  </r>
  <r>
    <s v="202106"/>
    <s v="10"/>
    <s v="6650"/>
    <x v="12"/>
    <s v="000"/>
    <s v="0948"/>
    <s v="Calif State University Trust Fund"/>
    <s v="TF-Miscellaneous Trust"/>
    <x v="4"/>
    <s v="00000"/>
    <s v="No Project Name Assigned"/>
    <s v="04"/>
    <s v="Academic Support"/>
    <s v="0406"/>
    <s v="Academic Administration"/>
    <s v="603005"/>
    <s v="Retirement"/>
    <n v="4531.2"/>
    <s v="Billable"/>
    <n v="1.0297905097088829E-4"/>
    <n v="1812.9333199611169"/>
    <n v="213.9261317554118"/>
    <n v="1599.0071882057052"/>
    <x v="2"/>
  </r>
  <r>
    <s v="202106"/>
    <s v="10"/>
    <s v="6780"/>
    <x v="20"/>
    <s v="000"/>
    <s v="0948"/>
    <s v="Calif State University Trust Fund"/>
    <s v="TF-Miscellaneous Trust"/>
    <x v="4"/>
    <s v="00000"/>
    <s v="No Project Name Assigned"/>
    <s v="01"/>
    <s v="Instruction"/>
    <s v="0101"/>
    <s v="General Academic Instruction"/>
    <s v="603005"/>
    <s v="Retirement"/>
    <n v="1366"/>
    <s v="Billable"/>
    <n v="3.1044620327117191E-5"/>
    <n v="546.53666028135729"/>
    <n v="64.491325913200157"/>
    <n v="482.04533436815711"/>
    <x v="2"/>
  </r>
  <r>
    <s v="202106"/>
    <s v="10"/>
    <s v="6830"/>
    <x v="15"/>
    <s v="000"/>
    <s v="0948"/>
    <s v="Calif State University Trust Fund"/>
    <s v="TF-Miscellaneous Trust"/>
    <x v="4"/>
    <s v="00000"/>
    <s v="No Project Name Assigned"/>
    <s v="02"/>
    <s v="Research"/>
    <s v="0201"/>
    <s v="Institutes and Research Centers"/>
    <s v="603005"/>
    <s v="Retirement"/>
    <n v="20114.32"/>
    <s v="Billable"/>
    <n v="4.5713135251693984E-4"/>
    <n v="8047.7403196416617"/>
    <n v="949.63335771771608"/>
    <n v="7098.1069619239452"/>
    <x v="2"/>
  </r>
  <r>
    <s v="202106"/>
    <s v="10"/>
    <s v="6650"/>
    <x v="12"/>
    <s v="000"/>
    <s v="0948"/>
    <s v="Calif State University Trust Fund"/>
    <s v="TF-Miscellaneous Trust"/>
    <x v="4"/>
    <s v="00000"/>
    <s v="No Project Name Assigned"/>
    <s v="01"/>
    <s v="Instruction"/>
    <s v="0101"/>
    <s v="General Academic Instruction"/>
    <s v="603005"/>
    <s v="Retirement"/>
    <n v="6658.51"/>
    <s v="Billable"/>
    <n v="1.5132570636479728E-4"/>
    <n v="2664.0701448389605"/>
    <n v="314.36027709099733"/>
    <n v="2349.709867747963"/>
    <x v="2"/>
  </r>
  <r>
    <s v="202106"/>
    <s v="10"/>
    <s v="6710"/>
    <x v="2"/>
    <s v="000"/>
    <s v="0948"/>
    <s v="Calif State University Trust Fund"/>
    <s v="TF-Miscellaneous Trust"/>
    <x v="4"/>
    <s v="00000"/>
    <s v="No Project Name Assigned"/>
    <s v="06"/>
    <s v="Institutional Support"/>
    <s v="0607"/>
    <s v="Administrative Information Technology"/>
    <s v="603005"/>
    <s v="Retirement"/>
    <n v="93283.680000000008"/>
    <s v="Billable"/>
    <n v="2.1200266678743016E-3"/>
    <n v="37322.804484593595"/>
    <n v="4404.0909291820444"/>
    <n v="32918.713555411552"/>
    <x v="2"/>
  </r>
  <r>
    <s v="202106"/>
    <s v="10"/>
    <s v="6650"/>
    <x v="12"/>
    <s v="000"/>
    <s v="0948"/>
    <s v="Calif State University Trust Fund"/>
    <s v="TF-Miscellaneous Trust"/>
    <x v="4"/>
    <s v="00000"/>
    <s v="No Project Name Assigned"/>
    <s v="05"/>
    <s v="Student Services"/>
    <s v="0501"/>
    <s v="Student Services Administration"/>
    <s v="603005"/>
    <s v="Retirement"/>
    <n v="96462.77"/>
    <s v="Billable"/>
    <n v="2.1922767718536096E-3"/>
    <n v="38594.758533886314"/>
    <n v="4554.1815069985851"/>
    <n v="34040.577026887731"/>
    <x v="2"/>
  </r>
  <r>
    <s v="202106"/>
    <s v="10"/>
    <s v="6650"/>
    <x v="12"/>
    <s v="000"/>
    <s v="0948"/>
    <s v="Calif State University Trust Fund"/>
    <s v="TF-Miscellaneous Trust"/>
    <x v="4"/>
    <s v="00000"/>
    <s v="No Project Name Assigned"/>
    <s v="06"/>
    <s v="Institutional Support"/>
    <s v="0606"/>
    <s v="General Administration"/>
    <s v="603005"/>
    <s v="Retirement"/>
    <n v="5523.55"/>
    <s v="Billable"/>
    <n v="1.2553185403209969E-4"/>
    <n v="2209.9725987533611"/>
    <n v="260.77676665289658"/>
    <n v="1949.1958321004645"/>
    <x v="2"/>
  </r>
  <r>
    <s v="202106"/>
    <s v="10"/>
    <s v="6820"/>
    <x v="11"/>
    <s v="000"/>
    <s v="0948"/>
    <s v="Calif State University Trust Fund"/>
    <s v="TF-Miscellaneous Trust"/>
    <x v="4"/>
    <s v="00000"/>
    <s v="No Project Name Assigned"/>
    <s v="04"/>
    <s v="Academic Support"/>
    <s v="0401"/>
    <s v="Libraries"/>
    <s v="603005"/>
    <s v="Retirement"/>
    <n v="17622"/>
    <s v="Billable"/>
    <n v="4.0048923821702718E-4"/>
    <n v="7050.5629776559863"/>
    <n v="831.9664313634064"/>
    <n v="6218.5965462925797"/>
    <x v="2"/>
  </r>
  <r>
    <s v="202106"/>
    <s v="10"/>
    <s v="6820"/>
    <x v="11"/>
    <s v="000"/>
    <s v="0948"/>
    <s v="Calif State University Trust Fund"/>
    <s v="TF-Miscellaneous Trust"/>
    <x v="4"/>
    <s v="00000"/>
    <s v="No Project Name Assigned"/>
    <s v="01"/>
    <s v="Instruction"/>
    <s v="0101"/>
    <s v="General Academic Instruction"/>
    <s v="603005"/>
    <s v="Retirement"/>
    <n v="241151.74"/>
    <s v="Billable"/>
    <n v="5.48057409189142E-3"/>
    <n v="96484.821815986958"/>
    <n v="11385.208974286461"/>
    <n v="85099.612841700495"/>
    <x v="2"/>
  </r>
  <r>
    <s v="202106"/>
    <s v="10"/>
    <s v="6700"/>
    <x v="23"/>
    <s v="000"/>
    <s v="0948"/>
    <s v="Calif State University Trust Fund"/>
    <s v="TF-Miscellaneous Trust"/>
    <x v="4"/>
    <s v="00000"/>
    <s v="No Project Name Assigned"/>
    <s v="04"/>
    <s v="Academic Support"/>
    <s v="0406"/>
    <s v="Academic Administration"/>
    <s v="603005"/>
    <s v="Retirement"/>
    <n v="283.15000000000003"/>
    <s v="Billable"/>
    <n v="6.4350543525792342E-6"/>
    <n v="113.28832749536335"/>
    <n v="13.368022644452875"/>
    <n v="99.920304850910469"/>
    <x v="2"/>
  </r>
  <r>
    <s v="202106"/>
    <s v="10"/>
    <s v="6700"/>
    <x v="23"/>
    <s v="000"/>
    <s v="0948"/>
    <s v="Calif State University Trust Fund"/>
    <s v="TF-Miscellaneous Trust"/>
    <x v="4"/>
    <s v="00000"/>
    <s v="No Project Name Assigned"/>
    <s v="01"/>
    <s v="Instruction"/>
    <s v="0101"/>
    <s v="General Academic Instruction"/>
    <s v="603005"/>
    <s v="Retirement"/>
    <n v="11712.33"/>
    <s v="Billable"/>
    <n v="2.6618216544356115E-4"/>
    <n v="4686.103749863214"/>
    <n v="552.96024248385925"/>
    <n v="4133.1435073793546"/>
    <x v="2"/>
  </r>
  <r>
    <s v="202106"/>
    <s v="10"/>
    <s v="6650"/>
    <x v="12"/>
    <s v="000"/>
    <s v="0948"/>
    <s v="Calif State University Trust Fund"/>
    <s v="TF-Miscellaneous Trust"/>
    <x v="4"/>
    <s v="00000"/>
    <s v="No Project Name Assigned"/>
    <s v="07"/>
    <s v="Operation and Maintenance of Plant"/>
    <s v="0707"/>
    <s v="Security and Safety"/>
    <s v="603005"/>
    <s v="Retirement"/>
    <n v="16231.210000000001"/>
    <s v="Billable"/>
    <n v="3.6888122393829271E-4"/>
    <n v="6494.1078372806514"/>
    <n v="766.3047247991168"/>
    <n v="5727.8031124815343"/>
    <x v="2"/>
  </r>
  <r>
    <s v="202106"/>
    <s v="10"/>
    <s v="6830"/>
    <x v="15"/>
    <s v="000"/>
    <s v="0948"/>
    <s v="Calif State University Trust Fund"/>
    <s v="TF-Miscellaneous Trust"/>
    <x v="4"/>
    <s v="00000"/>
    <s v="No Project Name Assigned"/>
    <s v="01"/>
    <s v="Instruction"/>
    <s v="0104"/>
    <s v="Community Education"/>
    <s v="603005"/>
    <s v="Retirement"/>
    <n v="18520"/>
    <s v="Billable"/>
    <n v="4.2089778071611301E-4"/>
    <n v="7409.8528172845799"/>
    <n v="874.36263243958047"/>
    <n v="6535.4901848449999"/>
    <x v="2"/>
  </r>
  <r>
    <s v="202106"/>
    <s v="10"/>
    <s v="6810"/>
    <x v="0"/>
    <s v="000"/>
    <s v="0948"/>
    <s v="Calif State University Trust Fund"/>
    <s v="TF-Miscellaneous Trust"/>
    <x v="4"/>
    <s v="00000"/>
    <s v="No Project Name Assigned"/>
    <s v="01"/>
    <s v="Instruction"/>
    <s v="0101"/>
    <s v="General Academic Instruction"/>
    <s v="603005"/>
    <s v="Retirement"/>
    <n v="84637.99"/>
    <s v="Billable"/>
    <n v="1.9235389932652574E-3"/>
    <n v="33863.663534060695"/>
    <n v="3995.9122970191625"/>
    <n v="29867.751237041535"/>
    <x v="2"/>
  </r>
  <r>
    <s v="202106"/>
    <s v="10"/>
    <s v="6690"/>
    <x v="3"/>
    <s v="000"/>
    <s v="0948"/>
    <s v="Calif State University Trust Fund"/>
    <s v="TF-Miscellaneous Trust"/>
    <x v="4"/>
    <s v="00000"/>
    <s v="No Project Name Assigned"/>
    <s v="06"/>
    <s v="Institutional Support"/>
    <s v="0602"/>
    <s v="Fiscal Operations"/>
    <s v="603005"/>
    <s v="Retirement"/>
    <n v="7917.6"/>
    <s v="Billable"/>
    <n v="1.7994061925474605E-4"/>
    <n v="3167.8321094023972"/>
    <n v="373.80418890948289"/>
    <n v="2794.0279204929143"/>
    <x v="2"/>
  </r>
  <r>
    <s v="202106"/>
    <s v="10"/>
    <s v="6830"/>
    <x v="15"/>
    <s v="000"/>
    <s v="0948"/>
    <s v="Calif State University Trust Fund"/>
    <s v="TF-Miscellaneous Trust"/>
    <x v="4"/>
    <s v="00000"/>
    <s v="No Project Name Assigned"/>
    <s v="05"/>
    <s v="Student Services"/>
    <s v="0501"/>
    <s v="Student Services Administration"/>
    <s v="603005"/>
    <s v="Retirement"/>
    <n v="66686.720000000001"/>
    <s v="Billable"/>
    <n v="1.5155665470430253E-3"/>
    <n v="26681.35961487408"/>
    <n v="3148.4004345551416"/>
    <n v="23532.95918031894"/>
    <x v="2"/>
  </r>
  <r>
    <s v="202106"/>
    <s v="10"/>
    <s v="6830"/>
    <x v="15"/>
    <s v="000"/>
    <s v="0948"/>
    <s v="Calif State University Trust Fund"/>
    <s v="TF-Miscellaneous Trust"/>
    <x v="4"/>
    <s v="00000"/>
    <s v="No Project Name Assigned"/>
    <s v="05"/>
    <s v="Student Services"/>
    <s v="0503"/>
    <s v="Counseling and Career Guidance"/>
    <s v="603005"/>
    <s v="Retirement"/>
    <n v="8248.08"/>
    <s v="Billable"/>
    <n v="1.8745132652100201E-4"/>
    <n v="3300.0571719864251"/>
    <n v="389.4067462943982"/>
    <n v="2910.6504256920271"/>
    <x v="2"/>
  </r>
  <r>
    <s v="202106"/>
    <s v="10"/>
    <s v="6820"/>
    <x v="11"/>
    <s v="000"/>
    <s v="0948"/>
    <s v="Calif State University Trust Fund"/>
    <s v="TF-Miscellaneous Trust"/>
    <x v="4"/>
    <s v="00000"/>
    <s v="No Project Name Assigned"/>
    <s v="05"/>
    <s v="Student Services"/>
    <s v="0503"/>
    <s v="Counseling and Career Guidance"/>
    <s v="603005"/>
    <s v="Retirement"/>
    <n v="69154.880000000005"/>
    <s v="Billable"/>
    <n v="1.5716595851883969E-3"/>
    <n v="27668.870539793577"/>
    <n v="3264.9267236956421"/>
    <n v="24403.943816097937"/>
    <x v="2"/>
  </r>
  <r>
    <s v="202106"/>
    <s v="10"/>
    <s v="6830"/>
    <x v="15"/>
    <s v="000"/>
    <s v="0948"/>
    <s v="Calif State University Trust Fund"/>
    <s v="TF-Miscellaneous Trust"/>
    <x v="4"/>
    <s v="00000"/>
    <s v="No Project Name Assigned"/>
    <s v="06"/>
    <s v="Institutional Support"/>
    <s v="0606"/>
    <s v="General Administration"/>
    <s v="603005"/>
    <s v="Retirement"/>
    <n v="63536.160000000003"/>
    <s v="Billable"/>
    <n v="1.4439648347313106E-3"/>
    <n v="25420.82041984038"/>
    <n v="2999.6568095411649"/>
    <n v="22421.163610299216"/>
    <x v="2"/>
  </r>
  <r>
    <s v="202106"/>
    <s v="10"/>
    <s v="6790"/>
    <x v="5"/>
    <s v="000"/>
    <s v="0948"/>
    <s v="Calif State University Trust Fund"/>
    <s v="TF-Miscellaneous Trust"/>
    <x v="4"/>
    <s v="00000"/>
    <s v="No Project Name Assigned"/>
    <s v="02"/>
    <s v="Research"/>
    <s v="0202"/>
    <s v="Individual and Project Research"/>
    <s v="603005"/>
    <s v="Retirement"/>
    <n v="35217.32"/>
    <s v="Billable"/>
    <n v="8.0037212909120847E-4"/>
    <n v="14090.451286134588"/>
    <n v="1662.6732517638814"/>
    <n v="12427.778034370707"/>
    <x v="2"/>
  </r>
  <r>
    <s v="202106"/>
    <s v="10"/>
    <s v="6740"/>
    <x v="8"/>
    <s v="000"/>
    <s v="0948"/>
    <s v="Calif State University Trust Fund"/>
    <s v="TF-Miscellaneous Trust"/>
    <x v="4"/>
    <s v="00000"/>
    <s v="No Project Name Assigned"/>
    <s v="01"/>
    <s v="Instruction"/>
    <s v="0101"/>
    <s v="General Academic Instruction"/>
    <s v="603005"/>
    <s v="Retirement"/>
    <n v="15327.53"/>
    <s v="Billable"/>
    <n v="3.4834359399890088E-4"/>
    <n v="6132.5454294013998"/>
    <n v="723.64036066936524"/>
    <n v="5408.905068732035"/>
    <x v="2"/>
  </r>
  <r>
    <s v="202106"/>
    <s v="10"/>
    <s v="6820"/>
    <x v="11"/>
    <s v="000"/>
    <s v="0948"/>
    <s v="Calif State University Trust Fund"/>
    <s v="TF-Miscellaneous Trust"/>
    <x v="4"/>
    <s v="00000"/>
    <s v="No Project Name Assigned"/>
    <s v="07"/>
    <s v="Operation and Maintenance of Plant"/>
    <s v="0707"/>
    <s v="Security and Safety"/>
    <s v="603005"/>
    <s v="Retirement"/>
    <n v="7794.24"/>
    <s v="Billable"/>
    <n v="1.7713705822725468E-4"/>
    <n v="3118.47576795854"/>
    <n v="367.98014061910771"/>
    <n v="2750.4956273394323"/>
    <x v="2"/>
  </r>
  <r>
    <s v="202106"/>
    <s v="10"/>
    <s v="6830"/>
    <x v="15"/>
    <s v="000"/>
    <s v="0948"/>
    <s v="Calif State University Trust Fund"/>
    <s v="TF-Miscellaneous Trust"/>
    <x v="4"/>
    <s v="00000"/>
    <s v="No Project Name Assigned"/>
    <s v="06"/>
    <s v="Institutional Support"/>
    <s v="0605"/>
    <s v="Public Relations/Development"/>
    <s v="603005"/>
    <s v="Retirement"/>
    <n v="65043.98"/>
    <s v="Billable"/>
    <n v="1.4782325502669137E-3"/>
    <n v="26024.099268380232"/>
    <n v="3070.8437136688676"/>
    <n v="22953.255554711366"/>
    <x v="2"/>
  </r>
  <r>
    <s v="202106"/>
    <s v="10"/>
    <s v="6830"/>
    <x v="15"/>
    <s v="000"/>
    <s v="0948"/>
    <s v="Calif State University Trust Fund"/>
    <s v="TF-Miscellaneous Trust"/>
    <x v="4"/>
    <s v="00000"/>
    <s v="No Project Name Assigned"/>
    <s v="03"/>
    <s v="Public Service"/>
    <s v="0301"/>
    <s v="Community Service"/>
    <s v="603005"/>
    <s v="Retirement"/>
    <n v="84029.91"/>
    <s v="Billable"/>
    <n v="1.9097193646206649E-3"/>
    <n v="33620.37069922623"/>
    <n v="3967.2037425086946"/>
    <n v="29653.166956717534"/>
    <x v="2"/>
  </r>
  <r>
    <s v="202106"/>
    <s v="10"/>
    <s v="6770"/>
    <x v="1"/>
    <s v="000"/>
    <s v="0948"/>
    <s v="Calif State University Trust Fund"/>
    <s v="TF-Miscellaneous Trust"/>
    <x v="4"/>
    <s v="00000"/>
    <s v="No Project Name Assigned"/>
    <s v="07"/>
    <s v="Operation and Maintenance of Plant"/>
    <s v="0707"/>
    <s v="Security and Safety"/>
    <s v="603005"/>
    <s v="Retirement"/>
    <n v="109981.90000000001"/>
    <s v="Billable"/>
    <n v="2.4995214702452201E-3"/>
    <n v="44003.763043483326"/>
    <n v="5192.4440391310318"/>
    <n v="38811.319004352292"/>
    <x v="2"/>
  </r>
  <r>
    <s v="202106"/>
    <s v="10"/>
    <s v="6760"/>
    <x v="13"/>
    <s v="000"/>
    <s v="0948"/>
    <s v="Calif State University Trust Fund"/>
    <s v="TF-Miscellaneous Trust"/>
    <x v="4"/>
    <s v="00000"/>
    <s v="No Project Name Assigned"/>
    <s v="07"/>
    <s v="Operation and Maintenance of Plant"/>
    <s v="0708"/>
    <s v="Logistical Services"/>
    <s v="603005"/>
    <s v="Retirement"/>
    <n v="60254.71"/>
    <s v="Billable"/>
    <n v="1.3693884296270508E-3"/>
    <n v="24107.912130030527"/>
    <n v="2844.7336313436022"/>
    <n v="21263.178498686924"/>
    <x v="2"/>
  </r>
  <r>
    <s v="202106"/>
    <s v="10"/>
    <s v="6700"/>
    <x v="23"/>
    <s v="000"/>
    <s v="0948"/>
    <s v="Calif State University Trust Fund"/>
    <s v="TF-Miscellaneous Trust"/>
    <x v="4"/>
    <s v="00000"/>
    <s v="No Project Name Assigned"/>
    <s v="01"/>
    <s v="Instruction"/>
    <s v="0106"/>
    <s v="Instructional Information Technology"/>
    <s v="603005"/>
    <s v="Retirement"/>
    <n v="75.27"/>
    <s v="Billable"/>
    <n v="1.7106358506750446E-6"/>
    <n v="30.115530321652827"/>
    <n v="3.5536325779550335"/>
    <n v="26.561897743697791"/>
    <x v="2"/>
  </r>
  <r>
    <s v="202106"/>
    <s v="10"/>
    <s v="6830"/>
    <x v="15"/>
    <s v="000"/>
    <s v="0948"/>
    <s v="Calif State University Trust Fund"/>
    <s v="TF-Miscellaneous Trust"/>
    <x v="4"/>
    <s v="00000"/>
    <s v="No Project Name Assigned"/>
    <s v="01"/>
    <s v="Instruction"/>
    <s v="0101"/>
    <s v="General Academic Instruction"/>
    <s v="603005"/>
    <s v="Retirement"/>
    <n v="52667.82"/>
    <s v="Billable"/>
    <n v="1.1969637447708267E-3"/>
    <n v="21072.397106222306"/>
    <n v="2486.5428585342324"/>
    <n v="18585.854247688076"/>
    <x v="2"/>
  </r>
  <r>
    <s v="202106"/>
    <s v="10"/>
    <s v="6780"/>
    <x v="20"/>
    <s v="000"/>
    <s v="0948"/>
    <s v="Calif State University Trust Fund"/>
    <s v="TF-Miscellaneous Trust"/>
    <x v="4"/>
    <s v="00000"/>
    <s v="No Project Name Assigned"/>
    <s v="05"/>
    <s v="Student Services"/>
    <s v="0502"/>
    <s v="Social and Cultural Development"/>
    <s v="603005"/>
    <s v="Retirement"/>
    <n v="1619.8700000000001"/>
    <s v="Billable"/>
    <n v="3.6814238015583693E-5"/>
    <n v="648.11005848459899"/>
    <n v="76.476986901182684"/>
    <n v="571.63307158341627"/>
    <x v="2"/>
  </r>
  <r>
    <s v="202106"/>
    <s v="10"/>
    <s v="6750"/>
    <x v="6"/>
    <s v="000"/>
    <s v="0948"/>
    <s v="Calif State University Trust Fund"/>
    <s v="TF-Miscellaneous Trust"/>
    <x v="4"/>
    <s v="00000"/>
    <s v="No Project Name Assigned"/>
    <s v="03"/>
    <s v="Public Service"/>
    <s v="0301"/>
    <s v="Community Service"/>
    <s v="603005"/>
    <s v="Retirement"/>
    <n v="12912.86"/>
    <s v="Billable"/>
    <n v="2.9346620500528443E-4"/>
    <n v="5166.4358558424065"/>
    <n v="609.63943098940399"/>
    <n v="4556.7964248530025"/>
    <x v="2"/>
  </r>
  <r>
    <s v="202106"/>
    <s v="10"/>
    <s v="6670"/>
    <x v="9"/>
    <s v="000"/>
    <s v="0948"/>
    <s v="Calif State University Trust Fund"/>
    <s v="TF-Miscellaneous Trust"/>
    <x v="4"/>
    <s v="00000"/>
    <s v="No Project Name Assigned"/>
    <s v="01"/>
    <s v="Instruction"/>
    <s v="0101"/>
    <s v="General Academic Instruction"/>
    <s v="603005"/>
    <s v="Retirement"/>
    <n v="18200.87"/>
    <s v="Billable"/>
    <n v="4.1364502106384877E-4"/>
    <n v="7282.1688902014248"/>
    <n v="859.29592904376807"/>
    <n v="6422.8729611576564"/>
    <x v="2"/>
  </r>
  <r>
    <s v="202106"/>
    <s v="10"/>
    <s v="6770"/>
    <x v="1"/>
    <s v="000"/>
    <s v="0948"/>
    <s v="Calif State University Trust Fund"/>
    <s v="TF-Miscellaneous Trust"/>
    <x v="4"/>
    <s v="00000"/>
    <s v="No Project Name Assigned"/>
    <s v="01"/>
    <s v="Instruction"/>
    <s v="0101"/>
    <s v="General Academic Instruction"/>
    <s v="603005"/>
    <s v="Retirement"/>
    <n v="8735.76"/>
    <s v="Billable"/>
    <n v="1.9853466505769933E-4"/>
    <n v="3495.1779615076643"/>
    <n v="412.43099945790442"/>
    <n v="3082.74696204976"/>
    <x v="2"/>
  </r>
  <r>
    <s v="202106"/>
    <s v="10"/>
    <s v="6770"/>
    <x v="1"/>
    <s v="000"/>
    <s v="0948"/>
    <s v="Calif State University Trust Fund"/>
    <s v="TF-Miscellaneous Trust"/>
    <x v="4"/>
    <s v="00000"/>
    <s v="No Project Name Assigned"/>
    <s v="07"/>
    <s v="Operation and Maintenance of Plant"/>
    <s v="0702"/>
    <s v="Building Maintenance"/>
    <s v="603005"/>
    <s v="Retirement"/>
    <n v="66283.44"/>
    <s v="Billable"/>
    <n v="1.5064013387812978E-3"/>
    <n v="26520.0072690774"/>
    <n v="3129.3608577511332"/>
    <n v="23390.646411326266"/>
    <x v="2"/>
  </r>
  <r>
    <s v="202106"/>
    <s v="10"/>
    <s v="6800"/>
    <x v="10"/>
    <s v="000"/>
    <s v="0948"/>
    <s v="Calif State University Trust Fund"/>
    <s v="TF-Miscellaneous Trust"/>
    <x v="4"/>
    <s v="00000"/>
    <s v="No Project Name Assigned"/>
    <s v="06"/>
    <s v="Institutional Support"/>
    <s v="0602"/>
    <s v="Fiscal Operations"/>
    <s v="603005"/>
    <s v="Retirement"/>
    <n v="7464.6500000000005"/>
    <s v="Billable"/>
    <n v="1.6964657769020158E-4"/>
    <n v="2986.6067944137876"/>
    <n v="352.41960174082692"/>
    <n v="2634.1871926729605"/>
    <x v="2"/>
  </r>
  <r>
    <s v="202106"/>
    <s v="10"/>
    <s v="6760"/>
    <x v="13"/>
    <s v="000"/>
    <s v="0948"/>
    <s v="Calif State University Trust Fund"/>
    <s v="TF-Miscellaneous Trust"/>
    <x v="4"/>
    <s v="00000"/>
    <s v="No Project Name Assigned"/>
    <s v="06"/>
    <s v="Institutional Support"/>
    <s v="0602"/>
    <s v="Fiscal Operations"/>
    <s v="603005"/>
    <s v="Retirement"/>
    <n v="2510.63"/>
    <s v="Billable"/>
    <n v="5.7058239481603393E-5"/>
    <n v="1004.5031737936926"/>
    <n v="118.53137450765571"/>
    <n v="885.9717992860368"/>
    <x v="2"/>
  </r>
  <r>
    <s v="202106"/>
    <s v="10"/>
    <s v="6810"/>
    <x v="0"/>
    <s v="000"/>
    <s v="0948"/>
    <s v="Calif State University Trust Fund"/>
    <s v="TF-Miscellaneous Trust"/>
    <x v="4"/>
    <s v="00000"/>
    <s v="No Project Name Assigned"/>
    <s v="05"/>
    <s v="Student Services"/>
    <s v="0502"/>
    <s v="Social and Cultural Development"/>
    <s v="603005"/>
    <s v="Retirement"/>
    <n v="83211.62"/>
    <s v="Billable"/>
    <n v="1.8911223643516481E-3"/>
    <n v="33292.972834115222"/>
    <n v="3928.570794425596"/>
    <n v="29364.402039689623"/>
    <x v="2"/>
  </r>
  <r>
    <s v="202106"/>
    <s v="10"/>
    <s v="6760"/>
    <x v="13"/>
    <s v="000"/>
    <s v="0948"/>
    <s v="Calif State University Trust Fund"/>
    <s v="TF-Miscellaneous Trust"/>
    <x v="4"/>
    <s v="00000"/>
    <s v="No Project Name Assigned"/>
    <s v="01"/>
    <s v="Instruction"/>
    <s v="0101"/>
    <s v="General Academic Instruction"/>
    <s v="603005"/>
    <s v="Retirement"/>
    <n v="37796.770000000004"/>
    <s v="Billable"/>
    <n v="8.5899441745342119E-4"/>
    <n v="15122.489344965299"/>
    <n v="1784.4537427059051"/>
    <n v="13338.035602259393"/>
    <x v="2"/>
  </r>
  <r>
    <s v="202106"/>
    <s v="10"/>
    <s v="6790"/>
    <x v="5"/>
    <s v="000"/>
    <s v="0948"/>
    <s v="Calif State University Trust Fund"/>
    <s v="TF-Miscellaneous Trust"/>
    <x v="4"/>
    <s v="00000"/>
    <s v="No Project Name Assigned"/>
    <s v="04"/>
    <s v="Academic Support"/>
    <s v="0406"/>
    <s v="Academic Administration"/>
    <s v="603005"/>
    <s v="Retirement"/>
    <n v="25852.760000000002"/>
    <s v="Billable"/>
    <n v="5.8754693895174404E-4"/>
    <n v="10343.690416878086"/>
    <n v="1220.5554691916141"/>
    <n v="9123.1349476864707"/>
    <x v="2"/>
  </r>
  <r>
    <s v="202106"/>
    <s v="10"/>
    <s v="6670"/>
    <x v="9"/>
    <s v="000"/>
    <s v="0948"/>
    <s v="Calif State University Trust Fund"/>
    <s v="TF-Miscellaneous Trust"/>
    <x v="4"/>
    <s v="00000"/>
    <s v="No Project Name Assigned"/>
    <s v="04"/>
    <s v="Academic Support"/>
    <s v="0405"/>
    <s v="Ancillary Support"/>
    <s v="603005"/>
    <s v="Retirement"/>
    <n v="7639.37"/>
    <s v="Billable"/>
    <n v="1.7361738007933328E-4"/>
    <n v="3056.5122741241526"/>
    <n v="360.66844834665"/>
    <n v="2695.8438257775024"/>
    <x v="2"/>
  </r>
  <r>
    <s v="202106"/>
    <s v="10"/>
    <s v="6800"/>
    <x v="10"/>
    <s v="000"/>
    <s v="0948"/>
    <s v="Calif State University Trust Fund"/>
    <s v="TF-Miscellaneous Trust"/>
    <x v="4"/>
    <s v="00000"/>
    <s v="No Project Name Assigned"/>
    <s v="04"/>
    <s v="Academic Support"/>
    <s v="0406"/>
    <s v="Academic Administration"/>
    <s v="603005"/>
    <s v="Retirement"/>
    <n v="2984.73"/>
    <s v="Billable"/>
    <n v="6.7832949947991576E-5"/>
    <n v="1194.1906047156481"/>
    <n v="140.91449135644649"/>
    <n v="1053.2761133592016"/>
    <x v="2"/>
  </r>
  <r>
    <s v="202106"/>
    <s v="10"/>
    <s v="6720"/>
    <x v="18"/>
    <s v="000"/>
    <s v="0948"/>
    <s v="Calif State University Trust Fund"/>
    <s v="TF-Miscellaneous Trust"/>
    <x v="4"/>
    <s v="00000"/>
    <s v="No Project Name Assigned"/>
    <s v="02"/>
    <s v="Research"/>
    <s v="0201"/>
    <s v="Institutes and Research Centers"/>
    <s v="603005"/>
    <s v="Retirement"/>
    <n v="361.52"/>
    <s v="Billable"/>
    <n v="8.2161428555339722E-6"/>
    <n v="144.64416795381862"/>
    <n v="17.068011818550598"/>
    <n v="127.57615613526804"/>
    <x v="2"/>
  </r>
  <r>
    <s v="202106"/>
    <s v="10"/>
    <s v="6660"/>
    <x v="14"/>
    <s v="000"/>
    <s v="0948"/>
    <s v="Calif State University Trust Fund"/>
    <s v="TF-Miscellaneous Trust"/>
    <x v="4"/>
    <s v="00000"/>
    <s v="No Project Name Assigned"/>
    <s v="01"/>
    <s v="Instruction"/>
    <s v="0104"/>
    <s v="Community Education"/>
    <s v="603005"/>
    <s v="Retirement"/>
    <n v="34274.47"/>
    <s v="Billable"/>
    <n v="7.7894429580026964E-4"/>
    <n v="13713.216959526771"/>
    <n v="1618.1596012241591"/>
    <n v="12095.057358302613"/>
    <x v="2"/>
  </r>
  <r>
    <s v="202106"/>
    <s v="10"/>
    <s v="6710"/>
    <x v="2"/>
    <s v="000"/>
    <s v="0948"/>
    <s v="Calif State University Trust Fund"/>
    <s v="TF-Miscellaneous Trust"/>
    <x v="4"/>
    <s v="00000"/>
    <s v="No Project Name Assigned"/>
    <s v="04"/>
    <s v="Academic Support"/>
    <s v="0406"/>
    <s v="Academic Administration"/>
    <s v="603005"/>
    <s v="Retirement"/>
    <n v="1037.1200000000001"/>
    <s v="Billable"/>
    <n v="2.3570275720102331E-5"/>
    <n v="414.95175776793656"/>
    <n v="48.964307416616514"/>
    <n v="365.98745035132004"/>
    <x v="2"/>
  </r>
  <r>
    <s v="202106"/>
    <s v="10"/>
    <s v="6820"/>
    <x v="11"/>
    <s v="000"/>
    <s v="0948"/>
    <s v="Calif State University Trust Fund"/>
    <s v="TF-Miscellaneous Trust"/>
    <x v="4"/>
    <s v="00000"/>
    <s v="No Project Name Assigned"/>
    <s v="05"/>
    <s v="Student Services"/>
    <s v="0501"/>
    <s v="Student Services Administration"/>
    <s v="603005"/>
    <s v="Retirement"/>
    <n v="1901.41"/>
    <s v="Billable"/>
    <n v="4.3212702442301536E-5"/>
    <n v="760.75422490891333"/>
    <n v="89.768998539251768"/>
    <n v="670.98522636966152"/>
    <x v="2"/>
  </r>
  <r>
    <s v="202106"/>
    <s v="10"/>
    <s v="6810"/>
    <x v="0"/>
    <s v="000"/>
    <s v="0948"/>
    <s v="Calif State University Trust Fund"/>
    <s v="TF-Miscellaneous Trust"/>
    <x v="4"/>
    <s v="00000"/>
    <s v="No Project Name Assigned"/>
    <s v="05"/>
    <s v="Student Services"/>
    <s v="0503"/>
    <s v="Counseling and Career Guidance"/>
    <s v="603005"/>
    <s v="Retirement"/>
    <n v="22795.22"/>
    <s v="Billable"/>
    <n v="5.1805926074166065E-4"/>
    <n v="9120.368527949342"/>
    <n v="1076.2034862980224"/>
    <n v="8044.1650416513203"/>
    <x v="2"/>
  </r>
  <r>
    <s v="202106"/>
    <s v="10"/>
    <s v="6650"/>
    <x v="12"/>
    <s v="000"/>
    <s v="0948"/>
    <s v="Calif State University Trust Fund"/>
    <s v="TF-Miscellaneous Trust"/>
    <x v="4"/>
    <s v="00000"/>
    <s v="No Project Name Assigned"/>
    <s v="02"/>
    <s v="Research"/>
    <s v="0201"/>
    <s v="Institutes and Research Centers"/>
    <s v="603005"/>
    <s v="Retirement"/>
    <n v="3636.57"/>
    <s v="Billable"/>
    <n v="8.2647097322829114E-5"/>
    <n v="1454.991817481241"/>
    <n v="171.68903446278645"/>
    <n v="1283.3027830184546"/>
    <x v="2"/>
  </r>
  <r>
    <s v="202106"/>
    <s v="10"/>
    <s v="6810"/>
    <x v="0"/>
    <s v="000"/>
    <s v="0948"/>
    <s v="Calif State University Trust Fund"/>
    <s v="TF-Miscellaneous Trust"/>
    <x v="4"/>
    <s v="00000"/>
    <s v="No Project Name Assigned"/>
    <s v="05"/>
    <s v="Student Services"/>
    <s v="0504"/>
    <s v="Financial Aid Administration"/>
    <s v="603005"/>
    <s v="Retirement"/>
    <n v="1103.98"/>
    <s v="Billable"/>
    <n v="2.5089780343141168E-5"/>
    <n v="441.7024467184574"/>
    <n v="52.120888712777969"/>
    <n v="389.58155800567943"/>
    <x v="2"/>
  </r>
  <r>
    <s v="202106"/>
    <s v="10"/>
    <s v="6650"/>
    <x v="12"/>
    <s v="000"/>
    <s v="0948"/>
    <s v="Calif State University Trust Fund"/>
    <s v="TF-Miscellaneous Trust"/>
    <x v="4"/>
    <s v="00000"/>
    <s v="No Project Name Assigned"/>
    <s v="06"/>
    <s v="Institutional Support"/>
    <s v="0602"/>
    <s v="Fiscal Operations"/>
    <s v="603005"/>
    <s v="Retirement"/>
    <n v="5523.66"/>
    <s v="Billable"/>
    <n v="1.2553435396492251E-4"/>
    <n v="2210.0166097582151"/>
    <n v="260.78195995146939"/>
    <n v="1949.2346498067459"/>
    <x v="2"/>
  </r>
  <r>
    <s v="202106"/>
    <s v="10"/>
    <s v="6800"/>
    <x v="10"/>
    <s v="000"/>
    <s v="0948"/>
    <s v="Calif State University Trust Fund"/>
    <s v="TF-Miscellaneous Trust"/>
    <x v="4"/>
    <s v="00000"/>
    <s v="No Project Name Assigned"/>
    <s v="06"/>
    <s v="Institutional Support"/>
    <s v="0606"/>
    <s v="General Administration"/>
    <s v="603005"/>
    <s v="Retirement"/>
    <n v="447776.38"/>
    <s v="Billable"/>
    <n v="1.0176462451355017E-2"/>
    <n v="179155.34939829865"/>
    <n v="21140.331228999239"/>
    <n v="158015.01816929941"/>
    <x v="2"/>
  </r>
  <r>
    <s v="202106"/>
    <s v="10"/>
    <s v="6680"/>
    <x v="21"/>
    <s v="000"/>
    <s v="0948"/>
    <s v="Calif State University Trust Fund"/>
    <s v="TF-Miscellaneous Trust"/>
    <x v="4"/>
    <s v="00000"/>
    <s v="No Project Name Assigned"/>
    <s v="05"/>
    <s v="Student Services"/>
    <s v="0502"/>
    <s v="Social and Cultural Development"/>
    <s v="603005"/>
    <s v="Retirement"/>
    <n v="-468.42"/>
    <s v="Billable"/>
    <n v="-1.0645623026082164E-5"/>
    <n v="-187.41486267129821"/>
    <n v="-22.114953795213189"/>
    <n v="-165.29990887608503"/>
    <x v="2"/>
  </r>
  <r>
    <s v="202106"/>
    <s v="10"/>
    <s v="6650"/>
    <x v="12"/>
    <s v="000"/>
    <s v="0948"/>
    <s v="Calif State University Trust Fund"/>
    <s v="TF-Miscellaneous Trust"/>
    <x v="4"/>
    <s v="00000"/>
    <s v="No Project Name Assigned"/>
    <s v="06"/>
    <s v="Institutional Support"/>
    <s v="0601"/>
    <s v="Executive Management"/>
    <s v="603005"/>
    <s v="Retirement"/>
    <n v="66.92"/>
    <s v="Billable"/>
    <n v="1.5208682227603826E-6"/>
    <n v="26.774694953168691"/>
    <n v="3.1594140044739056"/>
    <n v="23.615280948694785"/>
    <x v="2"/>
  </r>
  <r>
    <s v="202106"/>
    <s v="10"/>
    <s v="6820"/>
    <x v="11"/>
    <s v="000"/>
    <s v="0948"/>
    <s v="Calif State University Trust Fund"/>
    <s v="TF-Miscellaneous Trust"/>
    <x v="4"/>
    <s v="00000"/>
    <s v="No Project Name Assigned"/>
    <s v="06"/>
    <s v="Institutional Support"/>
    <s v="0602"/>
    <s v="Fiscal Operations"/>
    <s v="603005"/>
    <s v="Retirement"/>
    <n v="16863.62"/>
    <s v="Billable"/>
    <n v="3.8325379226997072E-4"/>
    <n v="6747.1351061888008"/>
    <n v="796.16194253027845"/>
    <n v="5950.973163658522"/>
    <x v="2"/>
  </r>
  <r>
    <s v="202106"/>
    <s v="10"/>
    <s v="6740"/>
    <x v="8"/>
    <s v="000"/>
    <s v="0948"/>
    <s v="Calif State University Trust Fund"/>
    <s v="TF-Miscellaneous Trust"/>
    <x v="4"/>
    <s v="00000"/>
    <s v="No Project Name Assigned"/>
    <s v="06"/>
    <s v="Institutional Support"/>
    <s v="0606"/>
    <s v="General Administration"/>
    <s v="603005"/>
    <s v="Retirement"/>
    <n v="8063.76"/>
    <s v="Billable"/>
    <n v="1.8326234817642352E-4"/>
    <n v="3226.3107318524139"/>
    <n v="380.70466635858486"/>
    <n v="2845.6060654938292"/>
    <x v="2"/>
  </r>
  <r>
    <s v="202106"/>
    <s v="10"/>
    <s v="6740"/>
    <x v="8"/>
    <s v="000"/>
    <s v="0948"/>
    <s v="Calif State University Trust Fund"/>
    <s v="TF-Miscellaneous Trust"/>
    <x v="4"/>
    <s v="00000"/>
    <s v="No Project Name Assigned"/>
    <s v="06"/>
    <s v="Institutional Support"/>
    <s v="0605"/>
    <s v="Public Relations/Development"/>
    <s v="603005"/>
    <s v="Retirement"/>
    <n v="-23.18"/>
    <s v="Billable"/>
    <n v="-5.268040257559125E-7"/>
    <n v="-9.2743190229296211"/>
    <n v="-1.0943696447056952"/>
    <n v="-8.1799493782239256"/>
    <x v="2"/>
  </r>
  <r>
    <s v="202106"/>
    <s v="10"/>
    <s v="6830"/>
    <x v="15"/>
    <s v="000"/>
    <s v="0948"/>
    <s v="Calif State University Trust Fund"/>
    <s v="TF-Miscellaneous Trust"/>
    <x v="4"/>
    <s v="00000"/>
    <s v="No Project Name Assigned"/>
    <s v="20"/>
    <s v="Auxiliary Enterprise Expenses"/>
    <s v="2001"/>
    <s v="Auxiliary Enterprise"/>
    <s v="603005"/>
    <s v="Retirement"/>
    <n v="291890.12"/>
    <s v="Billable"/>
    <n v="6.633688105883365E-3"/>
    <n v="116785.2498930634"/>
    <n v="13780.659487381481"/>
    <n v="103004.59040568193"/>
    <x v="2"/>
  </r>
  <r>
    <s v="202106"/>
    <s v="10"/>
    <s v="6680"/>
    <x v="21"/>
    <s v="000"/>
    <s v="0948"/>
    <s v="Calif State University Trust Fund"/>
    <s v="TF-Miscellaneous Trust"/>
    <x v="4"/>
    <s v="00000"/>
    <s v="No Project Name Assigned"/>
    <s v="20"/>
    <s v="Auxiliary Enterprise Expenses"/>
    <s v="2001"/>
    <s v="Auxiliary Enterprise"/>
    <s v="603005"/>
    <s v="Retirement"/>
    <n v="40722.720000000001"/>
    <s v="Billable"/>
    <n v="9.2549149420754161E-4"/>
    <n v="16293.162069086993"/>
    <n v="1922.5931241522653"/>
    <n v="14370.568944934728"/>
    <x v="2"/>
  </r>
  <r>
    <s v="202106"/>
    <s v="10"/>
    <s v="6650"/>
    <x v="12"/>
    <s v="000"/>
    <s v="0948"/>
    <s v="Calif State University Trust Fund"/>
    <s v="TF-Miscellaneous Trust"/>
    <x v="4"/>
    <s v="00000"/>
    <s v="No Project Name Assigned"/>
    <s v="20"/>
    <s v="Auxiliary Enterprise Expenses"/>
    <s v="2001"/>
    <s v="Auxiliary Enterprise"/>
    <s v="603005"/>
    <s v="Retirement"/>
    <n v="60623.380000000005"/>
    <s v="Billable"/>
    <n v="1.3777670681160688E-3"/>
    <n v="24255.417013299873"/>
    <n v="2862.1392075693852"/>
    <n v="21393.277805730489"/>
    <x v="2"/>
  </r>
  <r>
    <s v="202106"/>
    <s v="10"/>
    <s v="6650"/>
    <x v="12"/>
    <s v="000"/>
    <s v="0948"/>
    <s v="Calif State University Trust Fund"/>
    <s v="TF-Miscellaneous Trust"/>
    <x v="4"/>
    <s v="00000"/>
    <s v="No Project Name Assigned"/>
    <s v="05"/>
    <s v="Student Services"/>
    <s v="0502"/>
    <s v="Social and Cultural Development"/>
    <s v="603005"/>
    <s v="Retirement"/>
    <n v="661.56000000000006"/>
    <s v="Billable"/>
    <n v="1.5035050529727416E-5"/>
    <n v="264.69018519453493"/>
    <n v="31.233441852955124"/>
    <n v="233.45674334157982"/>
    <x v="2"/>
  </r>
  <r>
    <s v="202106"/>
    <s v="10"/>
    <s v="6740"/>
    <x v="8"/>
    <s v="000"/>
    <s v="0948"/>
    <s v="Calif State University Trust Fund"/>
    <s v="TF-Miscellaneous Trust"/>
    <x v="4"/>
    <s v="00000"/>
    <s v="No Project Name Assigned"/>
    <s v="03"/>
    <s v="Public Service"/>
    <s v="0301"/>
    <s v="Community Service"/>
    <s v="603005"/>
    <s v="Retirement"/>
    <n v="130172.08"/>
    <s v="Billable"/>
    <n v="2.9583768673434297E-3"/>
    <n v="52081.854952472655"/>
    <n v="6145.6588843917743"/>
    <n v="45936.196068080884"/>
    <x v="2"/>
  </r>
  <r>
    <s v="202106"/>
    <s v="10"/>
    <s v="6730"/>
    <x v="16"/>
    <s v="000"/>
    <s v="0948"/>
    <s v="Calif State University Trust Fund"/>
    <s v="TF-Miscellaneous Trust"/>
    <x v="4"/>
    <s v="00000"/>
    <s v="No Project Name Assigned"/>
    <s v="04"/>
    <s v="Academic Support"/>
    <s v="0402"/>
    <s v="Museums and Galleries"/>
    <s v="603005"/>
    <s v="Retirement"/>
    <n v="481.75"/>
    <s v="Billable"/>
    <n v="1.0948569430884851E-5"/>
    <n v="192.74819625954893"/>
    <n v="22.744287158626776"/>
    <n v="170.00390910092216"/>
    <x v="2"/>
  </r>
  <r>
    <s v="202106"/>
    <s v="10"/>
    <s v="6690"/>
    <x v="3"/>
    <s v="000"/>
    <s v="0948"/>
    <s v="Calif State University Trust Fund"/>
    <s v="TF-Miscellaneous Trust"/>
    <x v="4"/>
    <s v="00000"/>
    <s v="No Project Name Assigned"/>
    <s v="01"/>
    <s v="Instruction"/>
    <s v="0101"/>
    <s v="General Academic Instruction"/>
    <s v="603005"/>
    <s v="Retirement"/>
    <n v="94890.6"/>
    <s v="Billable"/>
    <n v="2.156546595616652E-3"/>
    <n v="37965.733247506709"/>
    <n v="4479.9565232057912"/>
    <n v="33485.776724300915"/>
    <x v="2"/>
  </r>
  <r>
    <s v="202106"/>
    <s v="10"/>
    <s v="6790"/>
    <x v="5"/>
    <s v="000"/>
    <s v="0948"/>
    <s v="Calif State University Trust Fund"/>
    <s v="TF-Miscellaneous Trust"/>
    <x v="4"/>
    <s v="00000"/>
    <s v="No Project Name Assigned"/>
    <s v="03"/>
    <s v="Public Service"/>
    <s v="0303"/>
    <s v="Public Broadcasting Services"/>
    <s v="603005"/>
    <s v="Retirement"/>
    <n v="156426.56"/>
    <s v="Billable"/>
    <n v="3.5550535609641413E-3"/>
    <n v="62586.273559078589"/>
    <n v="7385.1802799712732"/>
    <n v="55201.093279107314"/>
    <x v="2"/>
  </r>
  <r>
    <s v="202106"/>
    <s v="10"/>
    <s v="6690"/>
    <x v="3"/>
    <s v="000"/>
    <s v="0948"/>
    <s v="Calif State University Trust Fund"/>
    <s v="TF-Miscellaneous Trust"/>
    <x v="4"/>
    <s v="00000"/>
    <s v="No Project Name Assigned"/>
    <s v="07"/>
    <s v="Operation and Maintenance of Plant"/>
    <s v="0708"/>
    <s v="Logistical Services"/>
    <s v="603005"/>
    <s v="Retirement"/>
    <n v="15422.76"/>
    <s v="Billable"/>
    <n v="3.5050785402360906E-4"/>
    <n v="6170.646956603885"/>
    <n v="728.13634087925834"/>
    <n v="5442.5106157246264"/>
    <x v="2"/>
  </r>
  <r>
    <s v="202106"/>
    <s v="10"/>
    <s v="6810"/>
    <x v="0"/>
    <s v="000"/>
    <s v="0948"/>
    <s v="Calif State University Trust Fund"/>
    <s v="TF-Miscellaneous Trust"/>
    <x v="4"/>
    <s v="00000"/>
    <s v="No Project Name Assigned"/>
    <s v="01"/>
    <s v="Instruction"/>
    <s v="0105"/>
    <s v="Preparatory/Remedial Instruction"/>
    <s v="603005"/>
    <s v="Retirement"/>
    <n v="9766.44"/>
    <s v="Billable"/>
    <n v="2.219585810743561E-4"/>
    <n v="3907.5530749914051"/>
    <n v="461.09126284898576"/>
    <n v="3446.4618121424191"/>
    <x v="2"/>
  </r>
  <r>
    <s v="202106"/>
    <s v="10"/>
    <s v="6800"/>
    <x v="10"/>
    <s v="000"/>
    <s v="0948"/>
    <s v="Calif State University Trust Fund"/>
    <s v="TF-Miscellaneous Trust"/>
    <x v="4"/>
    <s v="00000"/>
    <s v="No Project Name Assigned"/>
    <s v="01"/>
    <s v="Instruction"/>
    <s v="0101"/>
    <s v="General Academic Instruction"/>
    <s v="603005"/>
    <s v="Retirement"/>
    <n v="12610.99"/>
    <s v="Billable"/>
    <n v="2.8660570753958389E-4"/>
    <n v="5045.6576555209313"/>
    <n v="595.38760335146992"/>
    <n v="4450.2700521694615"/>
    <x v="2"/>
  </r>
  <r>
    <s v="202106"/>
    <s v="10"/>
    <s v="6800"/>
    <x v="10"/>
    <s v="000"/>
    <s v="0948"/>
    <s v="Calif State University Trust Fund"/>
    <s v="TF-Miscellaneous Trust"/>
    <x v="4"/>
    <s v="00000"/>
    <s v="No Project Name Assigned"/>
    <s v="02"/>
    <s v="Research"/>
    <s v="0201"/>
    <s v="Institutes and Research Centers"/>
    <s v="603005"/>
    <s v="Retirement"/>
    <n v="27860.400000000001"/>
    <s v="Billable"/>
    <n v="6.3317389470103646E-4"/>
    <n v="11146.947269474909"/>
    <n v="1315.3397777980392"/>
    <n v="9831.6074916768703"/>
    <x v="2"/>
  </r>
  <r>
    <s v="202106"/>
    <s v="10"/>
    <s v="6720"/>
    <x v="18"/>
    <s v="000"/>
    <s v="0948"/>
    <s v="Calif State University Trust Fund"/>
    <s v="TF-Miscellaneous Trust"/>
    <x v="4"/>
    <s v="00000"/>
    <s v="No Project Name Assigned"/>
    <s v="01"/>
    <s v="Instruction"/>
    <s v="0101"/>
    <s v="General Academic Instruction"/>
    <s v="603005"/>
    <s v="Retirement"/>
    <n v="14548.31"/>
    <s v="Billable"/>
    <n v="3.3063452441522864E-4"/>
    <n v="5820.7794730145488"/>
    <n v="686.85197781571674"/>
    <n v="5133.9274951988318"/>
    <x v="2"/>
  </r>
  <r>
    <s v="202106"/>
    <s v="10"/>
    <s v="6660"/>
    <x v="14"/>
    <s v="000"/>
    <s v="0948"/>
    <s v="Calif State University Trust Fund"/>
    <s v="TF-Miscellaneous Trust"/>
    <x v="4"/>
    <s v="00000"/>
    <s v="No Project Name Assigned"/>
    <s v="05"/>
    <s v="Student Services"/>
    <s v="0507"/>
    <s v="Student Health Services"/>
    <s v="603005"/>
    <s v="Retirement"/>
    <n v="21215.100000000002"/>
    <s v="Billable"/>
    <n v="4.8214840754159884E-4"/>
    <n v="8488.1624462189047"/>
    <n v="1001.6031686538307"/>
    <n v="7486.5592775650739"/>
    <x v="2"/>
  </r>
  <r>
    <s v="202106"/>
    <s v="10"/>
    <s v="6720"/>
    <x v="18"/>
    <s v="000"/>
    <s v="0948"/>
    <s v="Calif State University Trust Fund"/>
    <s v="TF-Miscellaneous Trust"/>
    <x v="4"/>
    <s v="00000"/>
    <s v="No Project Name Assigned"/>
    <s v="01"/>
    <s v="Instruction"/>
    <s v="0104"/>
    <s v="Community Education"/>
    <s v="603005"/>
    <s v="Retirement"/>
    <n v="29897.32"/>
    <s v="Billable"/>
    <n v="6.7946628711444169E-4"/>
    <n v="11961.919051363857"/>
    <n v="1411.5064480609351"/>
    <n v="10550.412603302922"/>
    <x v="2"/>
  </r>
  <r>
    <s v="202106"/>
    <s v="10"/>
    <s v="6660"/>
    <x v="14"/>
    <s v="000"/>
    <s v="0948"/>
    <s v="Calif State University Trust Fund"/>
    <s v="TF-Miscellaneous Trust"/>
    <x v="4"/>
    <s v="00000"/>
    <s v="No Project Name Assigned"/>
    <s v="01"/>
    <s v="Instruction"/>
    <s v="0101"/>
    <s v="General Academic Instruction"/>
    <s v="603005"/>
    <s v="Retirement"/>
    <n v="5649.4400000000005"/>
    <s v="Billable"/>
    <n v="1.2839291351451608E-4"/>
    <n v="2260.3411933088664"/>
    <n v="266.72026081044623"/>
    <n v="1993.62093249842"/>
    <x v="2"/>
  </r>
  <r>
    <s v="202106"/>
    <s v="10"/>
    <s v="6800"/>
    <x v="10"/>
    <s v="000"/>
    <s v="0948"/>
    <s v="Calif State University Trust Fund"/>
    <s v="TF-Miscellaneous Trust"/>
    <x v="4"/>
    <s v="00000"/>
    <s v="No Project Name Assigned"/>
    <s v="05"/>
    <s v="Student Services"/>
    <s v="0507"/>
    <s v="Student Health Services"/>
    <s v="603005"/>
    <s v="Retirement"/>
    <n v="-383.77"/>
    <s v="Billable"/>
    <n v="-8.7218110856059762E-6"/>
    <n v="-153.54639393570753"/>
    <n v="-18.118474484413486"/>
    <n v="-135.42791945129403"/>
    <x v="2"/>
  </r>
  <r>
    <s v="202106"/>
    <s v="10"/>
    <s v="6810"/>
    <x v="0"/>
    <s v="000"/>
    <s v="0948"/>
    <s v="Calif State University Trust Fund"/>
    <s v="TF-Miscellaneous Trust"/>
    <x v="4"/>
    <s v="00000"/>
    <s v="No Project Name Assigned"/>
    <s v="04"/>
    <s v="Academic Support"/>
    <s v="0406"/>
    <s v="Academic Administration"/>
    <s v="603005"/>
    <s v="Retirement"/>
    <n v="32.31"/>
    <s v="Billable"/>
    <n v="7.3429845005062705E-7"/>
    <n v="12.927232425835033"/>
    <n v="1.5254134262485339"/>
    <n v="11.401818999586499"/>
    <x v="2"/>
  </r>
  <r>
    <s v="202106"/>
    <s v="10"/>
    <s v="6840"/>
    <x v="4"/>
    <s v="000"/>
    <s v="0948"/>
    <s v="Calif State University Trust Fund"/>
    <s v="TF-Miscellaneous Trust"/>
    <x v="4"/>
    <s v="00000"/>
    <s v="No Project Name Assigned"/>
    <s v="01"/>
    <s v="Instruction"/>
    <s v="0104"/>
    <s v="Community Education"/>
    <s v="603005"/>
    <s v="Retirement"/>
    <n v="2397.12"/>
    <s v="Billable"/>
    <n v="5.4478536075065268E-5"/>
    <n v="959.08781778451464"/>
    <n v="113.17236249857272"/>
    <n v="845.9154552859419"/>
    <x v="2"/>
  </r>
  <r>
    <s v="202106"/>
    <s v="10"/>
    <s v="6840"/>
    <x v="4"/>
    <s v="000"/>
    <s v="0948"/>
    <s v="Calif State University Trust Fund"/>
    <s v="TF-Miscellaneous Trust"/>
    <x v="4"/>
    <s v="00000"/>
    <s v="No Project Name Assigned"/>
    <s v="04"/>
    <s v="Academic Support"/>
    <s v="0406"/>
    <s v="Academic Administration"/>
    <s v="603005"/>
    <s v="Retirement"/>
    <n v="1107.25"/>
    <s v="Billable"/>
    <n v="2.5164096527965236E-5"/>
    <n v="443.01077386276199"/>
    <n v="52.275271315805917"/>
    <n v="390.73550254695607"/>
    <x v="2"/>
  </r>
  <r>
    <s v="202106"/>
    <s v="10"/>
    <s v="6800"/>
    <x v="10"/>
    <s v="000"/>
    <s v="0948"/>
    <s v="Calif State University Trust Fund"/>
    <s v="TF-Miscellaneous Trust"/>
    <x v="4"/>
    <s v="00000"/>
    <s v="No Project Name Assigned"/>
    <s v="20"/>
    <s v="Auxiliary Enterprise Expenses"/>
    <s v="2001"/>
    <s v="Auxiliary Enterprise"/>
    <s v="603005"/>
    <s v="Retirement"/>
    <n v="199632.04"/>
    <s v="Billable"/>
    <n v="4.5369699025826302E-3"/>
    <n v="79872.788013729383"/>
    <n v="9424.988985620068"/>
    <n v="70447.799028109323"/>
    <x v="2"/>
  </r>
  <r>
    <s v="202106"/>
    <s v="10"/>
    <s v="6710"/>
    <x v="2"/>
    <s v="000"/>
    <s v="0948"/>
    <s v="Calif State University Trust Fund"/>
    <s v="TF-Miscellaneous Trust"/>
    <x v="4"/>
    <s v="00000"/>
    <s v="No Project Name Assigned"/>
    <s v="04"/>
    <s v="Academic Support"/>
    <s v="0408"/>
    <s v="Course and Curriculum Development"/>
    <s v="603005"/>
    <s v="Retirement"/>
    <n v="103414.01000000001"/>
    <s v="Billable"/>
    <n v="2.3502552539931922E-3"/>
    <n v="41375.949964643398"/>
    <n v="4882.3620958279216"/>
    <n v="36493.587868815477"/>
    <x v="2"/>
  </r>
  <r>
    <s v="202106"/>
    <s v="10"/>
    <s v="6752"/>
    <x v="22"/>
    <s v="000"/>
    <s v="0948"/>
    <s v="Calif State University Trust Fund"/>
    <s v="TF-Miscellaneous Trust"/>
    <x v="4"/>
    <s v="00000"/>
    <s v="No Project Name Assigned"/>
    <s v="20"/>
    <s v="Auxiliary Enterprise Expenses"/>
    <s v="2001"/>
    <s v="Auxiliary Enterprise"/>
    <s v="603005"/>
    <s v="Retirement"/>
    <n v="22684.22"/>
    <s v="Billable"/>
    <n v="5.1553660125680696E-4"/>
    <n v="9075.9574230509297"/>
    <n v="1070.9629759200097"/>
    <n v="8004.99444713092"/>
    <x v="2"/>
  </r>
  <r>
    <s v="202106"/>
    <s v="10"/>
    <s v="6760"/>
    <x v="13"/>
    <s v="000"/>
    <s v="0948"/>
    <s v="Calif State University Trust Fund"/>
    <s v="TF-Miscellaneous Trust"/>
    <x v="4"/>
    <s v="00000"/>
    <s v="No Project Name Assigned"/>
    <s v="07"/>
    <s v="Operation and Maintenance of Plant"/>
    <s v="0707"/>
    <s v="Security and Safety"/>
    <s v="603005"/>
    <s v="Retirement"/>
    <n v="9007.0500000000011"/>
    <s v="Billable"/>
    <n v="2.0470018119865367E-4"/>
    <n v="3603.7211024796479"/>
    <n v="425.23909009259847"/>
    <n v="3178.4820123870495"/>
    <x v="2"/>
  </r>
  <r>
    <s v="202106"/>
    <s v="10"/>
    <s v="6810"/>
    <x v="0"/>
    <s v="000"/>
    <s v="0948"/>
    <s v="Calif State University Trust Fund"/>
    <s v="TF-Miscellaneous Trust"/>
    <x v="4"/>
    <s v="00000"/>
    <s v="No Project Name Assigned"/>
    <s v="07"/>
    <s v="Operation and Maintenance of Plant"/>
    <s v="0707"/>
    <s v="Security and Safety"/>
    <s v="603005"/>
    <s v="Retirement"/>
    <n v="18196.22"/>
    <s v="Billable"/>
    <n v="4.135393420854293E-4"/>
    <n v="7280.3084249962221"/>
    <n v="859.07639414955418"/>
    <n v="6421.2320308466678"/>
    <x v="2"/>
  </r>
  <r>
    <s v="202106"/>
    <s v="10"/>
    <s v="6670"/>
    <x v="9"/>
    <s v="000"/>
    <s v="0948"/>
    <s v="Calif State University Trust Fund"/>
    <s v="TF-Miscellaneous Trust"/>
    <x v="4"/>
    <s v="00000"/>
    <s v="No Project Name Assigned"/>
    <s v="07"/>
    <s v="Operation and Maintenance of Plant"/>
    <s v="0707"/>
    <s v="Security and Safety"/>
    <s v="603005"/>
    <s v="Retirement"/>
    <n v="12608.69"/>
    <s v="Billable"/>
    <n v="2.8655343621692482E-4"/>
    <n v="5044.7374254194347"/>
    <n v="595.2790161994933"/>
    <n v="4449.4584092199411"/>
    <x v="2"/>
  </r>
  <r>
    <s v="202106"/>
    <s v="10"/>
    <s v="6710"/>
    <x v="2"/>
    <s v="000"/>
    <s v="0948"/>
    <s v="Calif State University Trust Fund"/>
    <s v="TF-Miscellaneous Trust"/>
    <x v="4"/>
    <s v="00000"/>
    <s v="No Project Name Assigned"/>
    <s v="03"/>
    <s v="Public Service"/>
    <s v="0301"/>
    <s v="Community Service"/>
    <s v="603005"/>
    <s v="Retirement"/>
    <n v="2240.71"/>
    <s v="Billable"/>
    <n v="5.0923858867624278E-5"/>
    <n v="896.50816988216695"/>
    <n v="105.78796404609569"/>
    <n v="790.72020583607127"/>
    <x v="2"/>
  </r>
  <r>
    <s v="202106"/>
    <s v="10"/>
    <s v="6820"/>
    <x v="11"/>
    <s v="000"/>
    <s v="0948"/>
    <s v="Calif State University Trust Fund"/>
    <s v="TF-Miscellaneous Trust"/>
    <x v="4"/>
    <s v="00000"/>
    <s v="No Project Name Assigned"/>
    <s v="06"/>
    <s v="Institutional Support"/>
    <s v="0606"/>
    <s v="General Administration"/>
    <s v="603005"/>
    <s v="Retirement"/>
    <n v="23290.47"/>
    <s v="Billable"/>
    <n v="5.2931464010989252E-4"/>
    <n v="9318.5180748046441"/>
    <n v="1099.585132826948"/>
    <n v="8218.9329419776968"/>
    <x v="2"/>
  </r>
  <r>
    <s v="202106"/>
    <s v="10"/>
    <s v="6820"/>
    <x v="11"/>
    <s v="000"/>
    <s v="0948"/>
    <s v="Calif State University Trust Fund"/>
    <s v="TF-Miscellaneous Trust"/>
    <x v="4"/>
    <s v="00000"/>
    <s v="No Project Name Assigned"/>
    <s v="04"/>
    <s v="Academic Support"/>
    <s v="0406"/>
    <s v="Academic Administration"/>
    <s v="603005"/>
    <s v="Retirement"/>
    <n v="24889.93"/>
    <s v="Billable"/>
    <n v="5.6566502695353145E-4"/>
    <n v="9958.4620913885519"/>
    <n v="1175.0985267838491"/>
    <n v="8783.3635646047023"/>
    <x v="2"/>
  </r>
  <r>
    <s v="202106"/>
    <s v="10"/>
    <s v="6830"/>
    <x v="15"/>
    <s v="000"/>
    <s v="0948"/>
    <s v="Calif State University Trust Fund"/>
    <s v="TF-Miscellaneous Trust"/>
    <x v="4"/>
    <s v="00000"/>
    <s v="No Project Name Assigned"/>
    <s v="04"/>
    <s v="Academic Support"/>
    <s v="0406"/>
    <s v="Academic Administration"/>
    <s v="603005"/>
    <s v="Retirement"/>
    <n v="57269.56"/>
    <s v="Billable"/>
    <n v="1.3015459344810085E-3"/>
    <n v="22913.553483296346"/>
    <n v="2703.7993110289685"/>
    <n v="20209.754172267378"/>
    <x v="2"/>
  </r>
  <r>
    <s v="202106"/>
    <s v="10"/>
    <s v="6720"/>
    <x v="18"/>
    <s v="000"/>
    <s v="0948"/>
    <s v="Calif State University Trust Fund"/>
    <s v="TF-Miscellaneous Trust"/>
    <x v="4"/>
    <s v="00000"/>
    <s v="No Project Name Assigned"/>
    <s v="04"/>
    <s v="Academic Support"/>
    <s v="0406"/>
    <s v="Academic Administration"/>
    <s v="603005"/>
    <s v="Retirement"/>
    <n v="13687.27"/>
    <s v="Billable"/>
    <n v="3.1106595934461299E-4"/>
    <n v="5476.2773310169941"/>
    <n v="646.2007250600052"/>
    <n v="4830.0766059569887"/>
    <x v="2"/>
  </r>
  <r>
    <s v="202106"/>
    <s v="10"/>
    <s v="6850"/>
    <x v="17"/>
    <s v="000"/>
    <s v="0948"/>
    <s v="Calif State University Trust Fund"/>
    <s v="TF-Housing-Operations and Revenue"/>
    <x v="5"/>
    <s v="00000"/>
    <s v="No Project Name Assigned"/>
    <s v="20"/>
    <s v="Auxiliary Enterprise Expenses"/>
    <s v="2001"/>
    <s v="Auxiliary Enterprise"/>
    <s v="603005"/>
    <s v="Retirement"/>
    <n v="216146.24"/>
    <s v="Billable"/>
    <n v="4.9122825446075774E-3"/>
    <n v="86480.120162498322"/>
    <n v="10204.654179174802"/>
    <n v="76275.46598332352"/>
    <x v="3"/>
  </r>
  <r>
    <s v="202106"/>
    <s v="10"/>
    <s v="6750"/>
    <x v="6"/>
    <s v="000"/>
    <s v="0948"/>
    <s v="Calif State University Trust Fund"/>
    <s v="TF-Housing-Operations and Revenue"/>
    <x v="5"/>
    <s v="00000"/>
    <s v="No Project Name Assigned"/>
    <s v="20"/>
    <s v="Auxiliary Enterprise Expenses"/>
    <s v="2001"/>
    <s v="Auxiliary Enterprise"/>
    <s v="603005"/>
    <s v="Retirement"/>
    <n v="232539.29"/>
    <s v="Billable"/>
    <n v="5.2848418515281112E-3"/>
    <n v="93038.980190920964"/>
    <n v="10978.599662528673"/>
    <n v="82060.380528392285"/>
    <x v="3"/>
  </r>
  <r>
    <s v="202106"/>
    <s v="10"/>
    <s v="6720"/>
    <x v="18"/>
    <s v="000"/>
    <s v="0948"/>
    <s v="Calif State University Trust Fund"/>
    <s v="TF-Housing-Operations and Revenue"/>
    <x v="5"/>
    <s v="00000"/>
    <s v="No Project Name Assigned"/>
    <s v="20"/>
    <s v="Auxiliary Enterprise Expenses"/>
    <s v="2001"/>
    <s v="Auxiliary Enterprise"/>
    <s v="603005"/>
    <s v="Retirement"/>
    <n v="232913.84"/>
    <s v="Billable"/>
    <n v="5.29335412278984E-3"/>
    <n v="93188.837662449791"/>
    <n v="10996.282844169074"/>
    <n v="82192.554818280711"/>
    <x v="3"/>
  </r>
  <r>
    <s v="202106"/>
    <s v="10"/>
    <s v="6780"/>
    <x v="20"/>
    <s v="000"/>
    <s v="0948"/>
    <s v="Calif State University Trust Fund"/>
    <s v="TF-Housing-Operations and Revenue"/>
    <x v="5"/>
    <s v="00000"/>
    <s v="No Project Name Assigned"/>
    <s v="20"/>
    <s v="Auxiliary Enterprise Expenses"/>
    <s v="2001"/>
    <s v="Auxiliary Enterprise"/>
    <s v="603005"/>
    <s v="Retirement"/>
    <n v="671350.4"/>
    <s v="Billable"/>
    <n v="1.5257553641623907E-2"/>
    <n v="268607.32466658368"/>
    <n v="31695.664310656874"/>
    <n v="236911.66035592681"/>
    <x v="3"/>
  </r>
  <r>
    <s v="202106"/>
    <s v="10"/>
    <s v="6730"/>
    <x v="16"/>
    <s v="000"/>
    <s v="0948"/>
    <s v="Calif State University Trust Fund"/>
    <s v="TF-Housing-Operations and Revenue"/>
    <x v="5"/>
    <s v="00000"/>
    <s v="No Project Name Assigned"/>
    <s v="20"/>
    <s v="Auxiliary Enterprise Expenses"/>
    <s v="2001"/>
    <s v="Auxiliary Enterprise"/>
    <s v="603005"/>
    <s v="Retirement"/>
    <n v="327734.55"/>
    <s v="Billable"/>
    <n v="7.4483123519975148E-3"/>
    <n v="131126.60791787226"/>
    <n v="15472.939734308926"/>
    <n v="115653.66818356332"/>
    <x v="3"/>
  </r>
  <r>
    <s v="202106"/>
    <s v="10"/>
    <s v="6740"/>
    <x v="8"/>
    <s v="000"/>
    <s v="0948"/>
    <s v="Calif State University Trust Fund"/>
    <s v="TF-Housing-Operations and Revenue"/>
    <x v="5"/>
    <s v="00000"/>
    <s v="No Project Name Assigned"/>
    <s v="20"/>
    <s v="Auxiliary Enterprise Expenses"/>
    <s v="2001"/>
    <s v="Auxiliary Enterprise"/>
    <s v="603005"/>
    <s v="Retirement"/>
    <n v="1031188.58"/>
    <s v="Billable"/>
    <n v="2.3435474342429805E-2"/>
    <n v="412578.59636418388"/>
    <n v="48684.274370973704"/>
    <n v="363894.32199321018"/>
    <x v="3"/>
  </r>
  <r>
    <s v="202106"/>
    <s v="10"/>
    <s v="6660"/>
    <x v="14"/>
    <s v="000"/>
    <s v="0948"/>
    <s v="Calif State University Trust Fund"/>
    <s v="TF-Housing-Operations and Revenue"/>
    <x v="5"/>
    <s v="00000"/>
    <s v="No Project Name Assigned"/>
    <s v="20"/>
    <s v="Auxiliary Enterprise Expenses"/>
    <s v="2001"/>
    <s v="Auxiliary Enterprise"/>
    <s v="603005"/>
    <s v="Retirement"/>
    <n v="336233.61"/>
    <s v="Billable"/>
    <n v="7.6414676161537286E-3"/>
    <n v="134527.08219893437"/>
    <n v="15874.195699474256"/>
    <n v="118652.88649946012"/>
    <x v="3"/>
  </r>
  <r>
    <s v="202106"/>
    <s v="10"/>
    <s v="6650"/>
    <x v="12"/>
    <s v="000"/>
    <s v="0948"/>
    <s v="Calif State University Trust Fund"/>
    <s v="TF-Housing-Operations and Revenue"/>
    <x v="5"/>
    <s v="00000"/>
    <s v="No Project Name Assigned"/>
    <s v="20"/>
    <s v="Auxiliary Enterprise Expenses"/>
    <s v="2001"/>
    <s v="Auxiliary Enterprise"/>
    <s v="603005"/>
    <s v="Retirement"/>
    <n v="125691.40000000001"/>
    <s v="Billable"/>
    <n v="2.8565459673380806E-3"/>
    <n v="50289.134686740988"/>
    <n v="5934.1178930354372"/>
    <n v="44355.016793705552"/>
    <x v="3"/>
  </r>
  <r>
    <s v="202106"/>
    <s v="10"/>
    <s v="6710"/>
    <x v="2"/>
    <s v="000"/>
    <s v="0948"/>
    <s v="Calif State University Trust Fund"/>
    <s v="TF-Housing-Operations and Revenue"/>
    <x v="5"/>
    <s v="00000"/>
    <s v="No Project Name Assigned"/>
    <s v="20"/>
    <s v="Auxiliary Enterprise Expenses"/>
    <s v="2001"/>
    <s v="Auxiliary Enterprise"/>
    <s v="603005"/>
    <s v="Retirement"/>
    <n v="540750.06000000006"/>
    <s v="Billable"/>
    <n v="1.2289443854001349E-2"/>
    <n v="216354.12286921201"/>
    <n v="25529.786498567017"/>
    <n v="190824.336370645"/>
    <x v="3"/>
  </r>
  <r>
    <s v="202106"/>
    <s v="10"/>
    <s v="6790"/>
    <x v="5"/>
    <s v="000"/>
    <s v="0948"/>
    <s v="Calif State University Trust Fund"/>
    <s v="TF-Housing-Operations and Revenue"/>
    <x v="5"/>
    <s v="00000"/>
    <s v="No Project Name Assigned"/>
    <s v="20"/>
    <s v="Auxiliary Enterprise Expenses"/>
    <s v="2001"/>
    <s v="Auxiliary Enterprise"/>
    <s v="603005"/>
    <s v="Retirement"/>
    <n v="1347036.71"/>
    <s v="Billable"/>
    <n v="3.0613648044391702E-2"/>
    <n v="538949.44711551035"/>
    <n v="63596.034759630224"/>
    <n v="475353.41235588014"/>
    <x v="3"/>
  </r>
  <r>
    <s v="202106"/>
    <s v="10"/>
    <s v="6820"/>
    <x v="11"/>
    <s v="000"/>
    <s v="0948"/>
    <s v="Calif State University Trust Fund"/>
    <s v="TF-Housing-Operations and Revenue"/>
    <x v="5"/>
    <s v="00000"/>
    <s v="No Project Name Assigned"/>
    <s v="20"/>
    <s v="Auxiliary Enterprise Expenses"/>
    <s v="2001"/>
    <s v="Auxiliary Enterprise"/>
    <s v="603005"/>
    <s v="Retirement"/>
    <n v="2566747.69"/>
    <s v="Billable"/>
    <n v="5.8333607255896848E-2"/>
    <n v="1026955.8640391571"/>
    <n v="121180.79195662052"/>
    <n v="905775.07208253653"/>
    <x v="3"/>
  </r>
  <r>
    <s v="202106"/>
    <s v="10"/>
    <s v="6770"/>
    <x v="1"/>
    <s v="000"/>
    <s v="0948"/>
    <s v="Calif State University Trust Fund"/>
    <s v="TF-Housing-Operations and Revenue"/>
    <x v="5"/>
    <s v="00000"/>
    <s v="No Project Name Assigned"/>
    <s v="20"/>
    <s v="Auxiliary Enterprise Expenses"/>
    <s v="2001"/>
    <s v="Auxiliary Enterprise"/>
    <s v="603005"/>
    <s v="Retirement"/>
    <n v="628410.89"/>
    <s v="Billable"/>
    <n v="1.4281681910304397E-2"/>
    <n v="251427.22482067012"/>
    <n v="29668.412528839075"/>
    <n v="221758.81229183104"/>
    <x v="3"/>
  </r>
  <r>
    <s v="202106"/>
    <s v="10"/>
    <s v="6670"/>
    <x v="9"/>
    <s v="000"/>
    <s v="0948"/>
    <s v="Calif State University Trust Fund"/>
    <s v="TF-Housing-Operations and Revenue"/>
    <x v="5"/>
    <s v="42124"/>
    <s v="HEERF-IHEs-Institutional Portion"/>
    <s v="20"/>
    <s v="Auxiliary Enterprise Expenses"/>
    <s v="2001"/>
    <s v="Auxiliary Enterprise"/>
    <s v="603005"/>
    <s v="Retirement"/>
    <n v="118072.98"/>
    <s v="Billable"/>
    <n v="2.6834047108281857E-3"/>
    <n v="47241.004508541359"/>
    <n v="5574.43853200788"/>
    <n v="41666.565976533479"/>
    <x v="3"/>
  </r>
  <r>
    <s v="202106"/>
    <s v="10"/>
    <s v="6760"/>
    <x v="13"/>
    <s v="000"/>
    <s v="0948"/>
    <s v="Calif State University Trust Fund"/>
    <s v="TF-Housing-Operations and Revenue"/>
    <x v="5"/>
    <s v="00000"/>
    <s v="No Project Name Assigned"/>
    <s v="20"/>
    <s v="Auxiliary Enterprise Expenses"/>
    <s v="2001"/>
    <s v="Auxiliary Enterprise"/>
    <s v="603005"/>
    <s v="Retirement"/>
    <n v="933258"/>
    <s v="Billable"/>
    <n v="2.120983914878824E-2"/>
    <n v="373396.56698452338"/>
    <n v="44060.794904173759"/>
    <n v="329335.77208034962"/>
    <x v="3"/>
  </r>
  <r>
    <s v="202106"/>
    <s v="10"/>
    <s v="6670"/>
    <x v="9"/>
    <s v="000"/>
    <s v="0948"/>
    <s v="Calif State University Trust Fund"/>
    <s v="TF-Housing-Operations and Revenue"/>
    <x v="5"/>
    <s v="00000"/>
    <s v="No Project Name Assigned"/>
    <s v="20"/>
    <s v="Auxiliary Enterprise Expenses"/>
    <s v="2001"/>
    <s v="Auxiliary Enterprise"/>
    <s v="603005"/>
    <s v="Retirement"/>
    <n v="162267.91"/>
    <s v="Billable"/>
    <n v="3.6878079481880112E-3"/>
    <n v="64923.397951856408"/>
    <n v="7660.9609583190568"/>
    <n v="57262.436993537354"/>
    <x v="3"/>
  </r>
  <r>
    <s v="202106"/>
    <s v="10"/>
    <s v="6800"/>
    <x v="10"/>
    <s v="000"/>
    <s v="0948"/>
    <s v="Calif State University Trust Fund"/>
    <s v="TF-Housing-Operations and Revenue"/>
    <x v="5"/>
    <s v="00000"/>
    <s v="No Project Name Assigned"/>
    <s v="20"/>
    <s v="Auxiliary Enterprise Expenses"/>
    <s v="2001"/>
    <s v="Auxiliary Enterprise"/>
    <s v="603005"/>
    <s v="Retirement"/>
    <n v="663886.13"/>
    <s v="Billable"/>
    <n v="1.5087915700065275E-2"/>
    <n v="265620.86991018668"/>
    <n v="31343.262649402026"/>
    <n v="234277.60726078463"/>
    <x v="3"/>
  </r>
  <r>
    <s v="202106"/>
    <s v="10"/>
    <s v="6690"/>
    <x v="3"/>
    <s v="000"/>
    <s v="0948"/>
    <s v="Calif State University Trust Fund"/>
    <s v="TF-Housing-Operations and Revenue"/>
    <x v="5"/>
    <s v="00000"/>
    <s v="No Project Name Assigned"/>
    <s v="20"/>
    <s v="Auxiliary Enterprise Expenses"/>
    <s v="2001"/>
    <s v="Auxiliary Enterprise"/>
    <s v="603005"/>
    <s v="Retirement"/>
    <n v="317630.35000000003"/>
    <s v="Billable"/>
    <n v="7.2186776135573566E-3"/>
    <n v="127083.91705197557"/>
    <n v="14995.902212133116"/>
    <n v="112088.01483984245"/>
    <x v="3"/>
  </r>
  <r>
    <s v="202106"/>
    <s v="10"/>
    <s v="6680"/>
    <x v="21"/>
    <s v="000"/>
    <s v="0948"/>
    <s v="Calif State University Trust Fund"/>
    <s v="TF-Housing-Operations and Revenue"/>
    <x v="5"/>
    <s v="00000"/>
    <s v="No Project Name Assigned"/>
    <s v="20"/>
    <s v="Auxiliary Enterprise Expenses"/>
    <s v="2001"/>
    <s v="Auxiliary Enterprise"/>
    <s v="603005"/>
    <s v="Retirement"/>
    <n v="170370.14"/>
    <s v="Billable"/>
    <n v="3.8719445910525637E-3"/>
    <n v="68165.100532406504"/>
    <n v="8043.4818628239673"/>
    <n v="60121.618669582531"/>
    <x v="3"/>
  </r>
  <r>
    <s v="202106"/>
    <s v="10"/>
    <s v="6810"/>
    <x v="0"/>
    <s v="000"/>
    <s v="0948"/>
    <s v="Calif State University Trust Fund"/>
    <s v="TF-Housing-Operations and Revenue"/>
    <x v="5"/>
    <s v="00000"/>
    <s v="No Project Name Assigned"/>
    <s v="20"/>
    <s v="Auxiliary Enterprise Expenses"/>
    <s v="2001"/>
    <s v="Auxiliary Enterprise"/>
    <s v="603005"/>
    <s v="Retirement"/>
    <n v="1334207.46"/>
    <s v="Billable"/>
    <n v="3.0322082015598387E-2"/>
    <n v="533816.46362435771"/>
    <n v="62990.342707674201"/>
    <n v="470826.12091668346"/>
    <x v="3"/>
  </r>
  <r>
    <s v="202106"/>
    <s v="10"/>
    <s v="6752"/>
    <x v="22"/>
    <s v="000"/>
    <s v="0948"/>
    <s v="Calif State University Trust Fund"/>
    <s v="TF-Housing-Operations and Revenue"/>
    <x v="5"/>
    <s v="00000"/>
    <s v="No Project Name Assigned"/>
    <s v="20"/>
    <s v="Auxiliary Enterprise Expenses"/>
    <s v="2001"/>
    <s v="Auxiliary Enterprise"/>
    <s v="603005"/>
    <s v="Retirement"/>
    <n v="371155.65"/>
    <s v="Billable"/>
    <n v="8.4351290164819872E-3"/>
    <n v="148499.39194403833"/>
    <n v="17522.928249396522"/>
    <n v="130976.4636946418"/>
    <x v="3"/>
  </r>
  <r>
    <s v="202106"/>
    <s v="10"/>
    <s v="6830"/>
    <x v="15"/>
    <s v="000"/>
    <s v="0948"/>
    <s v="Calif State University Trust Fund"/>
    <s v="TF-Housing-Operations and Revenue"/>
    <x v="5"/>
    <s v="00000"/>
    <s v="No Project Name Assigned"/>
    <s v="20"/>
    <s v="Auxiliary Enterprise Expenses"/>
    <s v="2001"/>
    <s v="Auxiliary Enterprise"/>
    <s v="603005"/>
    <s v="Retirement"/>
    <n v="301469.33"/>
    <s v="Billable"/>
    <n v="6.8513915740266475E-3"/>
    <n v="120617.89223679238"/>
    <n v="14232.911283941501"/>
    <n v="106384.98095285088"/>
    <x v="3"/>
  </r>
  <r>
    <s v="202106"/>
    <s v="10"/>
    <s v="6720"/>
    <x v="18"/>
    <s v="000"/>
    <s v="0948"/>
    <s v="Calif State University Trust Fund"/>
    <s v="TF-Campus Union-Operations and Revenue"/>
    <x v="6"/>
    <s v="00000"/>
    <s v="No Project Name Assigned"/>
    <s v="05"/>
    <s v="Student Services"/>
    <s v="0502"/>
    <s v="Social and Cultural Development"/>
    <s v="603005"/>
    <s v="Retirement"/>
    <n v="116115.74"/>
    <s v="Billable"/>
    <n v="2.6389231788449888E-3"/>
    <n v="46457.912698168671"/>
    <n v="5482.0336983839034"/>
    <n v="40975.878999784771"/>
    <x v="4"/>
  </r>
  <r>
    <s v="202106"/>
    <s v="10"/>
    <s v="6650"/>
    <x v="12"/>
    <s v="000"/>
    <s v="0948"/>
    <s v="Calif State University Trust Fund"/>
    <s v="TF-Campus Union-Operations and Revenue"/>
    <x v="6"/>
    <s v="00000"/>
    <s v="No Project Name Assigned"/>
    <s v="05"/>
    <s v="Student Services"/>
    <s v="0502"/>
    <s v="Social and Cultural Development"/>
    <s v="603005"/>
    <s v="Retirement"/>
    <n v="214015.39"/>
    <s v="Billable"/>
    <n v="4.8638554368300975E-3"/>
    <n v="85627.566983464276"/>
    <n v="10104.052904048784"/>
    <n v="75523.514079415487"/>
    <x v="4"/>
  </r>
  <r>
    <s v="202106"/>
    <s v="10"/>
    <s v="6830"/>
    <x v="15"/>
    <s v="000"/>
    <s v="0948"/>
    <s v="Calif State University Trust Fund"/>
    <s v="TF-Campus Union-Operations and Revenue"/>
    <x v="6"/>
    <s v="00000"/>
    <s v="No Project Name Assigned"/>
    <s v="05"/>
    <s v="Student Services"/>
    <s v="0502"/>
    <s v="Social and Cultural Development"/>
    <s v="603005"/>
    <s v="Retirement"/>
    <n v="178205.81"/>
    <s v="Billable"/>
    <n v="4.0500232148875433E-3"/>
    <n v="71300.152445193336"/>
    <n v="8413.417988532814"/>
    <n v="62886.734456660524"/>
    <x v="4"/>
  </r>
  <r>
    <s v="202106"/>
    <s v="10"/>
    <s v="6840"/>
    <x v="4"/>
    <s v="000"/>
    <s v="0948"/>
    <s v="Calif State University Trust Fund"/>
    <s v="TF-Campus Union-Operations and Revenue"/>
    <x v="6"/>
    <s v="00000"/>
    <s v="No Project Name Assigned"/>
    <s v="05"/>
    <s v="Student Services"/>
    <s v="0502"/>
    <s v="Social and Cultural Development"/>
    <s v="603005"/>
    <s v="Retirement"/>
    <n v="464911.49"/>
    <s v="Billable"/>
    <n v="1.0565886305098346E-2"/>
    <n v="186011.10766546824"/>
    <n v="21949.310704525251"/>
    <n v="164061.796960943"/>
    <x v="4"/>
  </r>
  <r>
    <s v="202106"/>
    <s v="10"/>
    <s v="6670"/>
    <x v="9"/>
    <s v="000"/>
    <s v="0948"/>
    <s v="Calif State University Trust Fund"/>
    <s v="TF-Campus Union-Operations and Revenue"/>
    <x v="6"/>
    <s v="00303"/>
    <s v="Stanislaus Student Recreation Complex"/>
    <s v="05"/>
    <s v="Student Services"/>
    <s v="0502"/>
    <s v="Social and Cultural Development"/>
    <s v="603005"/>
    <s v="Retirement"/>
    <n v="75498.86"/>
    <s v="Billable"/>
    <n v="1.7158370745462483E-3"/>
    <n v="30207.097217752384"/>
    <n v="3564.4374716947814"/>
    <n v="26642.659746057601"/>
    <x v="4"/>
  </r>
  <r>
    <s v="202106"/>
    <s v="10"/>
    <s v="6730"/>
    <x v="16"/>
    <s v="000"/>
    <s v="0948"/>
    <s v="Calif State University Trust Fund"/>
    <s v="TF-Campus Union-Operations and Revenue"/>
    <x v="6"/>
    <s v="00000"/>
    <s v="No Project Name Assigned"/>
    <s v="05"/>
    <s v="Student Services"/>
    <s v="0502"/>
    <s v="Social and Cultural Development"/>
    <s v="603005"/>
    <s v="Retirement"/>
    <n v="38366.26"/>
    <s v="Billable"/>
    <n v="8.7193702421044163E-4"/>
    <n v="15350.342319096799"/>
    <n v="1811.3403936534223"/>
    <n v="13539.001925443376"/>
    <x v="4"/>
  </r>
  <r>
    <s v="202106"/>
    <s v="10"/>
    <s v="6800"/>
    <x v="10"/>
    <s v="000"/>
    <s v="0948"/>
    <s v="Calif State University Trust Fund"/>
    <s v="TF-Campus Union-Operations and Revenue"/>
    <x v="6"/>
    <s v="00000"/>
    <s v="No Project Name Assigned"/>
    <s v="05"/>
    <s v="Student Services"/>
    <s v="0502"/>
    <s v="Social and Cultural Development"/>
    <s v="603005"/>
    <s v="Retirement"/>
    <n v="310997.03000000003"/>
    <s v="Billable"/>
    <n v="7.0679243918089869E-3"/>
    <n v="124429.92542724824"/>
    <n v="14682.731200415292"/>
    <n v="109747.19422683294"/>
    <x v="4"/>
  </r>
  <r>
    <n v="202106"/>
    <n v="10"/>
    <n v="6620"/>
    <x v="7"/>
    <s v="000"/>
    <s v="0948"/>
    <s v="Calif State University Trust Fund"/>
    <s v="TF-Custodial Fund-Misc Financial Aid and Other Deposits"/>
    <x v="7"/>
    <s v="00000"/>
    <s v="No Project Name Assigned"/>
    <s v="05"/>
    <s v="Student Services"/>
    <s v="0501"/>
    <s v="Student Services Administration"/>
    <n v="603005"/>
    <s v="Retirement"/>
    <n v="148454.22"/>
    <s v="Billable"/>
    <n v="3.3738688842301079E-3"/>
    <n v="59396.539973260515"/>
    <n v="7008.7917168447411"/>
    <n v="52387.74825641577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0F8531A-D132-420A-988C-ABE8734BA7A8}" name="PivotTable1" cacheId="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8:D22" firstHeaderRow="0" firstDataRow="1" firstDataCol="1" rowPageCount="1" colPageCount="1"/>
  <pivotFields count="24">
    <pivotField showAll="0"/>
    <pivotField showAll="0"/>
    <pivotField showAll="0"/>
    <pivotField name="Select Campus Name" axis="axisPage" showAll="0">
      <items count="25">
        <item x="11"/>
        <item x="1"/>
        <item x="17"/>
        <item x="22"/>
        <item x="4"/>
        <item x="12"/>
        <item x="7"/>
        <item x="21"/>
        <item x="3"/>
        <item x="18"/>
        <item x="23"/>
        <item x="2"/>
        <item x="8"/>
        <item x="6"/>
        <item x="19"/>
        <item x="13"/>
        <item x="20"/>
        <item x="14"/>
        <item x="9"/>
        <item x="16"/>
        <item x="5"/>
        <item x="10"/>
        <item x="0"/>
        <item x="15"/>
        <item t="default"/>
      </items>
    </pivotField>
    <pivotField showAll="0"/>
    <pivotField showAll="0"/>
    <pivotField showAll="0"/>
    <pivotField showAll="0"/>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dataField="1" numFmtId="164" showAll="0"/>
    <pivotField showAll="0"/>
    <pivotField dataField="1" numFmtId="10" showAll="0"/>
    <pivotField numFmtId="4" showAll="0"/>
    <pivotField numFmtId="4" showAll="0"/>
    <pivotField dataField="1" numFmtId="4" showAll="0"/>
    <pivotField axis="axisRow" showAll="0">
      <items count="6">
        <item n="Professional and Continuing Education Program" x="0"/>
        <item x="3"/>
        <item x="2"/>
        <item x="1"/>
        <item x="4"/>
        <item t="default"/>
      </items>
    </pivotField>
  </pivotFields>
  <rowFields count="2">
    <field x="23"/>
    <field x="8"/>
  </rowFields>
  <rowItems count="14">
    <i>
      <x/>
    </i>
    <i r="1">
      <x/>
    </i>
    <i r="1">
      <x v="1"/>
    </i>
    <i>
      <x v="1"/>
    </i>
    <i r="1">
      <x v="5"/>
    </i>
    <i>
      <x v="2"/>
    </i>
    <i r="1">
      <x v="4"/>
    </i>
    <i r="1">
      <x v="7"/>
    </i>
    <i>
      <x v="3"/>
    </i>
    <i r="1">
      <x v="2"/>
    </i>
    <i r="1">
      <x v="3"/>
    </i>
    <i>
      <x v="4"/>
    </i>
    <i r="1">
      <x v="6"/>
    </i>
    <i t="grand">
      <x/>
    </i>
  </rowItems>
  <colFields count="1">
    <field x="-2"/>
  </colFields>
  <colItems count="3">
    <i>
      <x/>
    </i>
    <i i="1">
      <x v="1"/>
    </i>
    <i i="2">
      <x v="2"/>
    </i>
  </colItems>
  <pageFields count="1">
    <pageField fld="3" hier="-1"/>
  </pageFields>
  <dataFields count="3">
    <dataField name="Sum of Firms Amount 603005" fld="17" baseField="23" baseItem="3" numFmtId="40"/>
    <dataField name=".Pro Rata Factor" fld="19" baseField="0" baseItem="0" numFmtId="9"/>
    <dataField name="Total Health Benefit Portion" fld="22" baseField="23" baseItem="0" numFmtId="40"/>
  </dataFields>
  <formats count="4">
    <format dxfId="15">
      <pivotArea outline="0" collapsedLevelsAreSubtotals="1" fieldPosition="0">
        <references count="1">
          <reference field="4294967294" count="1" selected="0">
            <x v="1"/>
          </reference>
        </references>
      </pivotArea>
    </format>
    <format dxfId="14">
      <pivotArea field="3" type="button" dataOnly="0" labelOnly="1" outline="0" axis="axisPage" fieldPosition="0"/>
    </format>
    <format dxfId="13">
      <pivotArea dataOnly="0" labelOnly="1" fieldPosition="0">
        <references count="1">
          <reference field="23" count="0"/>
        </references>
      </pivotArea>
    </format>
    <format dxfId="12">
      <pivotArea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2CF0734-F50F-47E2-8121-E4E86B622A96}" name="PivotTable1" cacheId="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8:D12" firstHeaderRow="0" firstDataRow="1" firstDataCol="1" rowPageCount="1" colPageCount="1"/>
  <pivotFields count="24">
    <pivotField showAll="0"/>
    <pivotField showAll="0"/>
    <pivotField showAll="0"/>
    <pivotField name="Select Campus Name" axis="axisPage" showAll="0">
      <items count="25">
        <item x="11"/>
        <item x="1"/>
        <item x="17"/>
        <item x="22"/>
        <item x="4"/>
        <item x="12"/>
        <item x="7"/>
        <item x="21"/>
        <item x="3"/>
        <item x="18"/>
        <item x="23"/>
        <item x="2"/>
        <item x="8"/>
        <item x="6"/>
        <item x="19"/>
        <item x="13"/>
        <item x="20"/>
        <item x="14"/>
        <item x="9"/>
        <item x="16"/>
        <item x="5"/>
        <item x="10"/>
        <item x="0"/>
        <item x="15"/>
        <item t="default"/>
      </items>
    </pivotField>
    <pivotField showAll="0"/>
    <pivotField showAll="0"/>
    <pivotField showAll="0"/>
    <pivotField showAll="0"/>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dataField="1" numFmtId="164" showAll="0"/>
    <pivotField showAll="0"/>
    <pivotField dataField="1" numFmtId="10" showAll="0"/>
    <pivotField dataField="1" numFmtId="4" showAll="0"/>
    <pivotField numFmtId="4" showAll="0"/>
    <pivotField numFmtId="4" showAll="0"/>
    <pivotField axis="axisRow" showAll="0">
      <items count="6">
        <item n="Professional and Continuing Education Program" x="0"/>
        <item h="1" x="3"/>
        <item h="1" x="2"/>
        <item h="1" x="1"/>
        <item h="1" x="4"/>
        <item t="default"/>
      </items>
    </pivotField>
  </pivotFields>
  <rowFields count="2">
    <field x="23"/>
    <field x="8"/>
  </rowFields>
  <rowItems count="4">
    <i>
      <x/>
    </i>
    <i r="1">
      <x/>
    </i>
    <i r="1">
      <x v="1"/>
    </i>
    <i t="grand">
      <x/>
    </i>
  </rowItems>
  <colFields count="1">
    <field x="-2"/>
  </colFields>
  <colItems count="3">
    <i>
      <x/>
    </i>
    <i i="1">
      <x v="1"/>
    </i>
    <i i="2">
      <x v="2"/>
    </i>
  </colItems>
  <pageFields count="1">
    <pageField fld="3" hier="-1"/>
  </pageFields>
  <dataFields count="3">
    <dataField name="Sum of Firms Amount 603005" fld="17" baseField="23" baseItem="3" numFmtId="40"/>
    <dataField name=".Pro Rata Factor" fld="19" baseField="0" baseItem="0" numFmtId="9"/>
    <dataField name=".Total Pro Rata" fld="20" baseField="23" baseItem="3" numFmtId="40"/>
  </dataFields>
  <formats count="3">
    <format dxfId="11">
      <pivotArea outline="0" collapsedLevelsAreSubtotals="1" fieldPosition="0">
        <references count="1">
          <reference field="4294967294" count="1" selected="0">
            <x v="1"/>
          </reference>
        </references>
      </pivotArea>
    </format>
    <format dxfId="10">
      <pivotArea field="3" type="button" dataOnly="0" labelOnly="1" outline="0" axis="axisPage" fieldPosition="0"/>
    </format>
    <format dxfId="9">
      <pivotArea dataOnly="0" labelOnly="1" fieldPosition="0">
        <references count="1">
          <reference field="2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AFFF61D-2980-40B7-BE3A-F4C68B3531B4}" name="PivotTable1"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8:D21" firstHeaderRow="0" firstDataRow="1" firstDataCol="1" rowPageCount="1" colPageCount="1"/>
  <pivotFields count="24">
    <pivotField showAll="0"/>
    <pivotField showAll="0"/>
    <pivotField showAll="0"/>
    <pivotField name="Select Campus Name" axis="axisPage" showAll="0">
      <items count="25">
        <item x="15"/>
        <item x="20"/>
        <item x="18"/>
        <item x="0"/>
        <item x="4"/>
        <item x="5"/>
        <item x="3"/>
        <item x="11"/>
        <item x="16"/>
        <item x="17"/>
        <item x="22"/>
        <item x="6"/>
        <item x="8"/>
        <item x="14"/>
        <item x="19"/>
        <item x="10"/>
        <item x="12"/>
        <item x="9"/>
        <item x="21"/>
        <item x="23"/>
        <item x="2"/>
        <item x="13"/>
        <item x="1"/>
        <item x="7"/>
        <item t="default"/>
      </items>
    </pivotField>
    <pivotField showAll="0"/>
    <pivotField showAll="0"/>
    <pivotField showAll="0"/>
    <pivotField showAll="0"/>
    <pivotField axis="axisRow" showAll="0">
      <items count="8">
        <item x="0"/>
        <item x="1"/>
        <item x="2"/>
        <item x="3"/>
        <item x="4"/>
        <item x="5"/>
        <item x="6"/>
        <item t="default"/>
      </items>
    </pivotField>
    <pivotField showAll="0"/>
    <pivotField showAll="0"/>
    <pivotField showAll="0"/>
    <pivotField showAll="0"/>
    <pivotField showAll="0"/>
    <pivotField showAll="0"/>
    <pivotField showAll="0"/>
    <pivotField showAll="0"/>
    <pivotField dataField="1" showAll="0"/>
    <pivotField showAll="0"/>
    <pivotField dataField="1" numFmtId="10" showAll="0"/>
    <pivotField showAll="0"/>
    <pivotField showAll="0"/>
    <pivotField dataField="1" showAll="0"/>
    <pivotField axis="axisRow" showAll="0">
      <items count="6">
        <item n="Professional and Continuing Education Program" x="0"/>
        <item x="3"/>
        <item x="2"/>
        <item x="1"/>
        <item x="4"/>
        <item t="default"/>
      </items>
    </pivotField>
  </pivotFields>
  <rowFields count="2">
    <field x="23"/>
    <field x="8"/>
  </rowFields>
  <rowItems count="13">
    <i>
      <x/>
    </i>
    <i r="1">
      <x/>
    </i>
    <i r="1">
      <x v="1"/>
    </i>
    <i>
      <x v="1"/>
    </i>
    <i r="1">
      <x v="5"/>
    </i>
    <i>
      <x v="2"/>
    </i>
    <i r="1">
      <x v="4"/>
    </i>
    <i>
      <x v="3"/>
    </i>
    <i r="1">
      <x v="2"/>
    </i>
    <i r="1">
      <x v="3"/>
    </i>
    <i>
      <x v="4"/>
    </i>
    <i r="1">
      <x v="6"/>
    </i>
    <i t="grand">
      <x/>
    </i>
  </rowItems>
  <colFields count="1">
    <field x="-2"/>
  </colFields>
  <colItems count="3">
    <i>
      <x/>
    </i>
    <i i="1">
      <x v="1"/>
    </i>
    <i i="2">
      <x v="2"/>
    </i>
  </colItems>
  <pageFields count="1">
    <pageField fld="3" hier="-1"/>
  </pageFields>
  <dataFields count="3">
    <dataField name="Sum of Firms Amount 603005" fld="17" baseField="8" baseItem="0" numFmtId="40"/>
    <dataField name="'Pro Rata Factor" fld="19" baseField="0" baseItem="0" numFmtId="10"/>
    <dataField name="Total Health Benefit Portion" fld="22" baseField="8" baseItem="0" numFmtId="40"/>
  </dataFields>
  <formats count="4">
    <format dxfId="8">
      <pivotArea dataOnly="0" labelOnly="1" fieldPosition="0">
        <references count="1">
          <reference field="23" count="1">
            <x v="0"/>
          </reference>
        </references>
      </pivotArea>
    </format>
    <format dxfId="7">
      <pivotArea field="3" type="button" dataOnly="0" labelOnly="1" outline="0" axis="axisPage" fieldPosition="0"/>
    </format>
    <format dxfId="6">
      <pivotArea outline="0" fieldPosition="0">
        <references count="1">
          <reference field="4294967294" count="1">
            <x v="2"/>
          </reference>
        </references>
      </pivotArea>
    </format>
    <format dxfId="5">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EA3681E-0404-413A-97E6-531D2FD7FA73}" name="PivotTable1"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8:D12" firstHeaderRow="0" firstDataRow="1" firstDataCol="1" rowPageCount="1" colPageCount="1"/>
  <pivotFields count="24">
    <pivotField showAll="0"/>
    <pivotField showAll="0"/>
    <pivotField showAll="0"/>
    <pivotField name="Select Campus Name" axis="axisPage" showAll="0">
      <items count="25">
        <item x="15"/>
        <item x="20"/>
        <item x="18"/>
        <item x="0"/>
        <item x="4"/>
        <item x="5"/>
        <item x="3"/>
        <item x="11"/>
        <item x="16"/>
        <item x="17"/>
        <item x="22"/>
        <item x="6"/>
        <item x="8"/>
        <item x="14"/>
        <item x="19"/>
        <item x="10"/>
        <item x="12"/>
        <item x="9"/>
        <item x="21"/>
        <item x="23"/>
        <item x="2"/>
        <item x="13"/>
        <item x="1"/>
        <item x="7"/>
        <item t="default"/>
      </items>
    </pivotField>
    <pivotField showAll="0"/>
    <pivotField showAll="0"/>
    <pivotField showAll="0"/>
    <pivotField showAll="0"/>
    <pivotField axis="axisRow" showAll="0">
      <items count="8">
        <item x="0"/>
        <item x="1"/>
        <item x="2"/>
        <item x="3"/>
        <item x="4"/>
        <item x="5"/>
        <item x="6"/>
        <item t="default"/>
      </items>
    </pivotField>
    <pivotField showAll="0"/>
    <pivotField showAll="0"/>
    <pivotField showAll="0"/>
    <pivotField showAll="0"/>
    <pivotField showAll="0"/>
    <pivotField showAll="0"/>
    <pivotField showAll="0"/>
    <pivotField showAll="0"/>
    <pivotField dataField="1" showAll="0"/>
    <pivotField showAll="0"/>
    <pivotField dataField="1" numFmtId="10" showAll="0"/>
    <pivotField dataField="1" showAll="0"/>
    <pivotField showAll="0"/>
    <pivotField showAll="0"/>
    <pivotField axis="axisRow" showAll="0">
      <items count="6">
        <item n="Professional and Continuing Education Program" x="0"/>
        <item h="1" x="3"/>
        <item h="1" x="2"/>
        <item h="1" x="1"/>
        <item h="1" x="4"/>
        <item t="default"/>
      </items>
    </pivotField>
  </pivotFields>
  <rowFields count="2">
    <field x="23"/>
    <field x="8"/>
  </rowFields>
  <rowItems count="4">
    <i>
      <x/>
    </i>
    <i r="1">
      <x/>
    </i>
    <i r="1">
      <x v="1"/>
    </i>
    <i t="grand">
      <x/>
    </i>
  </rowItems>
  <colFields count="1">
    <field x="-2"/>
  </colFields>
  <colItems count="3">
    <i>
      <x/>
    </i>
    <i i="1">
      <x v="1"/>
    </i>
    <i i="2">
      <x v="2"/>
    </i>
  </colItems>
  <pageFields count="1">
    <pageField fld="3" hier="-1"/>
  </pageFields>
  <dataFields count="3">
    <dataField name="Sum of Firms Amount 603005" fld="17" baseField="8" baseItem="0" numFmtId="40"/>
    <dataField name="'Pro Rata Factor" fld="19" baseField="0" baseItem="0" numFmtId="10"/>
    <dataField name="'Total Pro Rata" fld="20" baseField="23" baseItem="0" numFmtId="40"/>
  </dataFields>
  <formats count="5">
    <format dxfId="4">
      <pivotArea dataOnly="0" labelOnly="1" fieldPosition="0">
        <references count="1">
          <reference field="23" count="1">
            <x v="0"/>
          </reference>
        </references>
      </pivotArea>
    </format>
    <format dxfId="3">
      <pivotArea field="3" type="button" dataOnly="0" labelOnly="1" outline="0" axis="axisPage" fieldPosition="0"/>
    </format>
    <format dxfId="2">
      <pivotArea outline="0" collapsedLevelsAreSubtotals="1" fieldPosition="0">
        <references count="1">
          <reference field="4294967294" count="1" selected="0">
            <x v="1"/>
          </reference>
        </references>
      </pivotArea>
    </format>
    <format dxfId="1">
      <pivotArea outline="0" fieldPosition="0">
        <references count="1">
          <reference field="4294967294" count="1">
            <x v="2"/>
          </reference>
        </references>
      </pivotArea>
    </format>
    <format dxfId="0">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00029-BD6F-440B-9CD7-D2337062EA58}">
  <dimension ref="A3:E30"/>
  <sheetViews>
    <sheetView tabSelected="1" workbookViewId="0">
      <selection activeCell="F10" sqref="F10"/>
    </sheetView>
  </sheetViews>
  <sheetFormatPr defaultRowHeight="14.25" x14ac:dyDescent="0.45"/>
  <cols>
    <col min="1" max="1" width="25.796875" bestFit="1" customWidth="1"/>
    <col min="2" max="2" width="25.19921875" bestFit="1" customWidth="1"/>
    <col min="3" max="3" width="13.796875" bestFit="1" customWidth="1"/>
    <col min="4" max="4" width="23.59765625" bestFit="1" customWidth="1"/>
  </cols>
  <sheetData>
    <row r="3" spans="1:5" x14ac:dyDescent="0.45">
      <c r="D3" s="4" t="s">
        <v>0</v>
      </c>
    </row>
    <row r="4" spans="1:5" x14ac:dyDescent="0.45">
      <c r="A4" s="3" t="s">
        <v>1</v>
      </c>
      <c r="D4" s="13">
        <v>15527499.749999994</v>
      </c>
      <c r="E4" s="3" t="s">
        <v>2</v>
      </c>
    </row>
    <row r="5" spans="1:5" x14ac:dyDescent="0.45">
      <c r="D5" s="13">
        <f>D6-D4</f>
        <v>2077375.2500000056</v>
      </c>
      <c r="E5" s="3" t="s">
        <v>3</v>
      </c>
    </row>
    <row r="6" spans="1:5" x14ac:dyDescent="0.45">
      <c r="A6" s="10" t="s">
        <v>4</v>
      </c>
      <c r="B6" t="s">
        <v>5</v>
      </c>
      <c r="D6" s="13">
        <v>17604875</v>
      </c>
      <c r="E6" s="4" t="s">
        <v>6</v>
      </c>
    </row>
    <row r="8" spans="1:5" x14ac:dyDescent="0.45">
      <c r="A8" s="6" t="s">
        <v>7</v>
      </c>
      <c r="B8" t="s">
        <v>8</v>
      </c>
      <c r="C8" t="s">
        <v>9</v>
      </c>
      <c r="D8" t="s">
        <v>10</v>
      </c>
    </row>
    <row r="9" spans="1:5" ht="28.5" x14ac:dyDescent="0.45">
      <c r="A9" s="11" t="s">
        <v>11</v>
      </c>
      <c r="B9" s="9">
        <v>22448140.040000007</v>
      </c>
      <c r="C9" s="18">
        <v>0.51017129179484422</v>
      </c>
      <c r="D9" s="9">
        <v>7921684.6058016252</v>
      </c>
    </row>
    <row r="10" spans="1:5" x14ac:dyDescent="0.45">
      <c r="A10" s="8" t="s">
        <v>12</v>
      </c>
      <c r="B10" s="9">
        <v>21649297.510000005</v>
      </c>
      <c r="C10" s="18">
        <v>0.49201626760377271</v>
      </c>
      <c r="D10" s="9">
        <v>7639782.4722135179</v>
      </c>
    </row>
    <row r="11" spans="1:5" x14ac:dyDescent="0.45">
      <c r="A11" s="8" t="s">
        <v>13</v>
      </c>
      <c r="B11" s="9">
        <v>798842.53</v>
      </c>
      <c r="C11" s="18">
        <v>1.8155024191071536E-2</v>
      </c>
      <c r="D11" s="9">
        <v>281902.13358810736</v>
      </c>
    </row>
    <row r="12" spans="1:5" x14ac:dyDescent="0.45">
      <c r="A12" s="11" t="s">
        <v>14</v>
      </c>
      <c r="B12" s="9">
        <v>12629061.210000001</v>
      </c>
      <c r="C12" s="18">
        <v>0.2870164058216495</v>
      </c>
      <c r="D12" s="9">
        <v>4456647.1696415609</v>
      </c>
    </row>
    <row r="13" spans="1:5" x14ac:dyDescent="0.45">
      <c r="A13" s="8" t="s">
        <v>15</v>
      </c>
      <c r="B13" s="9">
        <v>12629061.210000001</v>
      </c>
      <c r="C13" s="18">
        <v>0.2870164058216495</v>
      </c>
      <c r="D13" s="9">
        <v>4456647.1696415609</v>
      </c>
    </row>
    <row r="14" spans="1:5" x14ac:dyDescent="0.45">
      <c r="A14" s="11" t="s">
        <v>16</v>
      </c>
      <c r="B14" s="9">
        <v>3633527.7600000016</v>
      </c>
      <c r="C14" s="18">
        <v>8.2577957362548041E-2</v>
      </c>
      <c r="D14" s="9">
        <v>1282229.2123024752</v>
      </c>
    </row>
    <row r="15" spans="1:5" x14ac:dyDescent="0.45">
      <c r="A15" s="8" t="s">
        <v>17</v>
      </c>
      <c r="B15" s="9">
        <v>3485073.5400000014</v>
      </c>
      <c r="C15" s="18">
        <v>7.9204088478317933E-2</v>
      </c>
      <c r="D15" s="9">
        <v>1229841.4640460594</v>
      </c>
    </row>
    <row r="16" spans="1:5" x14ac:dyDescent="0.45">
      <c r="A16" s="8">
        <v>436</v>
      </c>
      <c r="B16" s="9">
        <v>148454.22</v>
      </c>
      <c r="C16" s="18">
        <v>3.3738688842301079E-3</v>
      </c>
      <c r="D16" s="9">
        <v>52387.748256415776</v>
      </c>
    </row>
    <row r="17" spans="1:4" x14ac:dyDescent="0.45">
      <c r="A17" s="11" t="s">
        <v>18</v>
      </c>
      <c r="B17" s="9">
        <v>3892342.7600000007</v>
      </c>
      <c r="C17" s="18">
        <v>8.8459958394731641E-2</v>
      </c>
      <c r="D17" s="9">
        <v>1373561.981859206</v>
      </c>
    </row>
    <row r="18" spans="1:4" x14ac:dyDescent="0.45">
      <c r="A18" s="8" t="s">
        <v>19</v>
      </c>
      <c r="B18" s="9">
        <v>325593.68</v>
      </c>
      <c r="C18" s="18">
        <v>7.3996575230665385E-3</v>
      </c>
      <c r="D18" s="9">
        <v>114898.18033950127</v>
      </c>
    </row>
    <row r="19" spans="1:4" x14ac:dyDescent="0.45">
      <c r="A19" s="8" t="s">
        <v>20</v>
      </c>
      <c r="B19" s="9">
        <v>3566749.0800000005</v>
      </c>
      <c r="C19" s="18">
        <v>8.1060300871665103E-2</v>
      </c>
      <c r="D19" s="9">
        <v>1258663.8015197047</v>
      </c>
    </row>
    <row r="20" spans="1:4" x14ac:dyDescent="0.45">
      <c r="A20" s="11" t="s">
        <v>21</v>
      </c>
      <c r="B20" s="9">
        <v>1398110.58</v>
      </c>
      <c r="C20" s="18">
        <v>3.1774386626226656E-2</v>
      </c>
      <c r="D20" s="9">
        <v>493376.78039513767</v>
      </c>
    </row>
    <row r="21" spans="1:4" x14ac:dyDescent="0.45">
      <c r="A21" s="8" t="s">
        <v>22</v>
      </c>
      <c r="B21" s="9">
        <v>1398110.58</v>
      </c>
      <c r="C21" s="18">
        <v>3.1774386626226656E-2</v>
      </c>
      <c r="D21" s="9">
        <v>493376.78039513767</v>
      </c>
    </row>
    <row r="22" spans="1:4" x14ac:dyDescent="0.45">
      <c r="A22" s="7" t="s">
        <v>23</v>
      </c>
      <c r="B22" s="9">
        <v>44001182.350000001</v>
      </c>
      <c r="C22" s="18">
        <v>1</v>
      </c>
      <c r="D22" s="9">
        <v>15527499.750000004</v>
      </c>
    </row>
    <row r="23" spans="1:4" x14ac:dyDescent="0.45">
      <c r="A23" s="5" t="s">
        <v>24</v>
      </c>
      <c r="B23" s="2"/>
      <c r="C23" s="2"/>
      <c r="D23" s="2"/>
    </row>
    <row r="24" spans="1:4" ht="29.1" customHeight="1" x14ac:dyDescent="0.45">
      <c r="A24" s="20" t="s">
        <v>25</v>
      </c>
      <c r="B24" s="20"/>
      <c r="C24" s="20"/>
      <c r="D24" s="20"/>
    </row>
    <row r="25" spans="1:4" ht="42" customHeight="1" x14ac:dyDescent="0.45">
      <c r="A25" s="20" t="s">
        <v>26</v>
      </c>
      <c r="B25" s="20"/>
      <c r="C25" s="20"/>
      <c r="D25" s="20"/>
    </row>
    <row r="26" spans="1:4" ht="36.6" customHeight="1" x14ac:dyDescent="0.45">
      <c r="A26" s="21" t="s">
        <v>27</v>
      </c>
      <c r="B26" s="21"/>
      <c r="C26" s="21"/>
      <c r="D26" s="21"/>
    </row>
    <row r="27" spans="1:4" x14ac:dyDescent="0.45">
      <c r="A27" s="22" t="s">
        <v>28</v>
      </c>
      <c r="B27" s="22"/>
      <c r="C27" s="22"/>
      <c r="D27" s="22"/>
    </row>
    <row r="28" spans="1:4" x14ac:dyDescent="0.45">
      <c r="A28" s="22"/>
      <c r="B28" s="22"/>
      <c r="C28" s="22"/>
      <c r="D28" s="22"/>
    </row>
    <row r="29" spans="1:4" x14ac:dyDescent="0.45">
      <c r="A29" s="22"/>
      <c r="B29" s="22"/>
      <c r="C29" s="22"/>
      <c r="D29" s="22"/>
    </row>
    <row r="30" spans="1:4" ht="33" customHeight="1" x14ac:dyDescent="0.45">
      <c r="A30" s="22"/>
      <c r="B30" s="22"/>
      <c r="C30" s="22"/>
      <c r="D30" s="22"/>
    </row>
  </sheetData>
  <mergeCells count="4">
    <mergeCell ref="A24:D24"/>
    <mergeCell ref="A25:D25"/>
    <mergeCell ref="A26:D26"/>
    <mergeCell ref="A27:D30"/>
  </mergeCell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2B188-4CED-4C71-9B97-8BF561E2C59B}">
  <dimension ref="A3:E12"/>
  <sheetViews>
    <sheetView workbookViewId="0">
      <selection activeCell="C19" sqref="C19"/>
    </sheetView>
  </sheetViews>
  <sheetFormatPr defaultRowHeight="14.25" x14ac:dyDescent="0.45"/>
  <cols>
    <col min="1" max="1" width="25.796875" bestFit="1" customWidth="1"/>
    <col min="2" max="2" width="25.19921875" bestFit="1" customWidth="1"/>
    <col min="3" max="3" width="13.59765625" bestFit="1" customWidth="1"/>
    <col min="4" max="4" width="12.59765625" bestFit="1" customWidth="1"/>
  </cols>
  <sheetData>
    <row r="3" spans="1:5" ht="102.4" customHeight="1" x14ac:dyDescent="0.45">
      <c r="D3" s="15" t="s">
        <v>29</v>
      </c>
    </row>
    <row r="4" spans="1:5" x14ac:dyDescent="0.45">
      <c r="A4" s="3" t="s">
        <v>30</v>
      </c>
      <c r="D4" s="13">
        <v>8981501.8206367604</v>
      </c>
      <c r="E4" s="3"/>
    </row>
    <row r="6" spans="1:5" x14ac:dyDescent="0.45">
      <c r="A6" s="10" t="s">
        <v>4</v>
      </c>
      <c r="B6" t="s">
        <v>5</v>
      </c>
    </row>
    <row r="8" spans="1:5" x14ac:dyDescent="0.45">
      <c r="A8" s="6" t="s">
        <v>7</v>
      </c>
      <c r="B8" t="s">
        <v>8</v>
      </c>
      <c r="C8" t="s">
        <v>9</v>
      </c>
      <c r="D8" t="s">
        <v>32</v>
      </c>
    </row>
    <row r="9" spans="1:5" ht="28.5" x14ac:dyDescent="0.45">
      <c r="A9" s="11" t="s">
        <v>11</v>
      </c>
      <c r="B9" s="9">
        <v>22448140.040000007</v>
      </c>
      <c r="C9" s="18">
        <v>0.51017129179484422</v>
      </c>
      <c r="D9" s="9">
        <v>8981501.8206367604</v>
      </c>
    </row>
    <row r="10" spans="1:5" x14ac:dyDescent="0.45">
      <c r="A10" s="8" t="s">
        <v>12</v>
      </c>
      <c r="B10" s="9">
        <v>21649297.510000005</v>
      </c>
      <c r="C10" s="18">
        <v>0.49201626760377271</v>
      </c>
      <c r="D10" s="9">
        <v>8661884.8891309705</v>
      </c>
    </row>
    <row r="11" spans="1:5" x14ac:dyDescent="0.45">
      <c r="A11" s="8" t="s">
        <v>13</v>
      </c>
      <c r="B11" s="9">
        <v>798842.53</v>
      </c>
      <c r="C11" s="18">
        <v>1.8155024191071536E-2</v>
      </c>
      <c r="D11" s="9">
        <v>319616.93150579062</v>
      </c>
    </row>
    <row r="12" spans="1:5" x14ac:dyDescent="0.45">
      <c r="A12" s="7" t="s">
        <v>23</v>
      </c>
      <c r="B12" s="9">
        <v>22448140.040000007</v>
      </c>
      <c r="C12" s="18">
        <v>0.51017129179484422</v>
      </c>
      <c r="D12" s="9">
        <v>8981501.8206367604</v>
      </c>
    </row>
  </sheetData>
  <pageMargins left="0.7" right="0.7" top="0.75" bottom="0.75" header="0.3" footer="0.3"/>
  <pageSetup orientation="portrait" horizontalDpi="200" verticalDpi="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D68A-79FE-4CC8-93D9-D8CCDC072694}">
  <dimension ref="A1:X303"/>
  <sheetViews>
    <sheetView topLeftCell="A286" workbookViewId="0">
      <selection activeCell="H304" sqref="H304"/>
    </sheetView>
  </sheetViews>
  <sheetFormatPr defaultRowHeight="14.25" x14ac:dyDescent="0.45"/>
  <cols>
    <col min="18" max="18" width="12.33203125" style="17" bestFit="1" customWidth="1"/>
    <col min="21" max="21" width="12.33203125" style="17" bestFit="1" customWidth="1"/>
    <col min="22" max="23" width="10.86328125" style="17" bestFit="1" customWidth="1"/>
    <col min="24" max="24" width="25" bestFit="1" customWidth="1"/>
  </cols>
  <sheetData>
    <row r="1" spans="1:24" x14ac:dyDescent="0.45">
      <c r="A1" t="s">
        <v>33</v>
      </c>
      <c r="B1" t="s">
        <v>34</v>
      </c>
      <c r="C1" t="s">
        <v>35</v>
      </c>
      <c r="D1" t="s">
        <v>36</v>
      </c>
      <c r="E1" t="s">
        <v>37</v>
      </c>
      <c r="F1" t="s">
        <v>38</v>
      </c>
      <c r="G1" t="s">
        <v>39</v>
      </c>
      <c r="H1" t="s">
        <v>40</v>
      </c>
      <c r="I1" t="s">
        <v>41</v>
      </c>
      <c r="J1" t="s">
        <v>42</v>
      </c>
      <c r="K1" t="s">
        <v>43</v>
      </c>
      <c r="L1" t="s">
        <v>44</v>
      </c>
      <c r="M1" t="s">
        <v>45</v>
      </c>
      <c r="N1" t="s">
        <v>46</v>
      </c>
      <c r="O1" t="s">
        <v>47</v>
      </c>
      <c r="P1" t="s">
        <v>48</v>
      </c>
      <c r="Q1" t="s">
        <v>49</v>
      </c>
      <c r="R1" s="17" t="s">
        <v>50</v>
      </c>
      <c r="S1" t="s">
        <v>51</v>
      </c>
      <c r="T1" t="s">
        <v>52</v>
      </c>
      <c r="U1" s="17" t="s">
        <v>53</v>
      </c>
      <c r="V1" s="17" t="s">
        <v>54</v>
      </c>
      <c r="W1" s="17" t="s">
        <v>55</v>
      </c>
      <c r="X1" t="s">
        <v>56</v>
      </c>
    </row>
    <row r="2" spans="1:24" x14ac:dyDescent="0.45">
      <c r="A2" t="s">
        <v>57</v>
      </c>
      <c r="B2" t="s">
        <v>58</v>
      </c>
      <c r="C2" t="s">
        <v>59</v>
      </c>
      <c r="D2" t="s">
        <v>60</v>
      </c>
      <c r="E2" t="s">
        <v>61</v>
      </c>
      <c r="F2" t="s">
        <v>62</v>
      </c>
      <c r="G2" t="s">
        <v>63</v>
      </c>
      <c r="H2" t="s">
        <v>64</v>
      </c>
      <c r="I2" t="s">
        <v>12</v>
      </c>
      <c r="J2" t="s">
        <v>65</v>
      </c>
      <c r="K2" t="s">
        <v>66</v>
      </c>
      <c r="L2" t="s">
        <v>67</v>
      </c>
      <c r="M2" t="s">
        <v>68</v>
      </c>
      <c r="N2" t="s">
        <v>69</v>
      </c>
      <c r="O2" t="s">
        <v>70</v>
      </c>
      <c r="P2" t="s">
        <v>71</v>
      </c>
      <c r="Q2" t="s">
        <v>72</v>
      </c>
      <c r="R2" s="17">
        <v>61234.880000000005</v>
      </c>
      <c r="S2" t="s">
        <v>73</v>
      </c>
      <c r="T2" s="19">
        <v>1.3916644219447891E-3</v>
      </c>
      <c r="U2" s="17">
        <v>24500.078190285269</v>
      </c>
      <c r="V2" s="17">
        <v>2891.009226453662</v>
      </c>
      <c r="W2" s="17">
        <v>21609.068963831607</v>
      </c>
      <c r="X2" t="s">
        <v>74</v>
      </c>
    </row>
    <row r="3" spans="1:24" x14ac:dyDescent="0.45">
      <c r="A3" t="s">
        <v>57</v>
      </c>
      <c r="B3" t="s">
        <v>58</v>
      </c>
      <c r="C3" t="s">
        <v>75</v>
      </c>
      <c r="D3" t="s">
        <v>76</v>
      </c>
      <c r="E3" t="s">
        <v>61</v>
      </c>
      <c r="F3" t="s">
        <v>62</v>
      </c>
      <c r="G3" t="s">
        <v>63</v>
      </c>
      <c r="H3" t="s">
        <v>64</v>
      </c>
      <c r="I3" t="s">
        <v>12</v>
      </c>
      <c r="J3" t="s">
        <v>65</v>
      </c>
      <c r="K3" t="s">
        <v>66</v>
      </c>
      <c r="L3" t="s">
        <v>77</v>
      </c>
      <c r="M3" t="s">
        <v>78</v>
      </c>
      <c r="N3" t="s">
        <v>79</v>
      </c>
      <c r="O3" t="s">
        <v>80</v>
      </c>
      <c r="P3" t="s">
        <v>71</v>
      </c>
      <c r="Q3" t="s">
        <v>72</v>
      </c>
      <c r="R3" s="17">
        <v>202786.84</v>
      </c>
      <c r="S3" t="s">
        <v>73</v>
      </c>
      <c r="T3" s="19">
        <v>4.6086679759413333E-3</v>
      </c>
      <c r="U3" s="17">
        <v>81135.023632950179</v>
      </c>
      <c r="V3" s="17">
        <v>9573.9327886881219</v>
      </c>
      <c r="W3" s="17">
        <v>71561.090844262057</v>
      </c>
      <c r="X3" t="s">
        <v>74</v>
      </c>
    </row>
    <row r="4" spans="1:24" x14ac:dyDescent="0.45">
      <c r="A4" t="s">
        <v>57</v>
      </c>
      <c r="B4" t="s">
        <v>58</v>
      </c>
      <c r="C4" t="s">
        <v>81</v>
      </c>
      <c r="D4" t="s">
        <v>82</v>
      </c>
      <c r="E4" t="s">
        <v>61</v>
      </c>
      <c r="F4" t="s">
        <v>62</v>
      </c>
      <c r="G4" t="s">
        <v>63</v>
      </c>
      <c r="H4" t="s">
        <v>64</v>
      </c>
      <c r="I4" t="s">
        <v>12</v>
      </c>
      <c r="J4" t="s">
        <v>65</v>
      </c>
      <c r="K4" t="s">
        <v>66</v>
      </c>
      <c r="L4" t="s">
        <v>67</v>
      </c>
      <c r="M4" t="s">
        <v>68</v>
      </c>
      <c r="N4" t="s">
        <v>83</v>
      </c>
      <c r="O4" t="s">
        <v>84</v>
      </c>
      <c r="P4" t="s">
        <v>71</v>
      </c>
      <c r="Q4" t="s">
        <v>72</v>
      </c>
      <c r="R4" s="17">
        <v>94313.16</v>
      </c>
      <c r="S4" t="s">
        <v>73</v>
      </c>
      <c r="T4" s="19">
        <v>2.143423311896527E-3</v>
      </c>
      <c r="U4" s="17">
        <v>37734.699478024369</v>
      </c>
      <c r="V4" s="17">
        <v>4452.6945384068758</v>
      </c>
      <c r="W4" s="17">
        <v>33282.004939617495</v>
      </c>
      <c r="X4" t="s">
        <v>74</v>
      </c>
    </row>
    <row r="5" spans="1:24" x14ac:dyDescent="0.45">
      <c r="A5" t="s">
        <v>57</v>
      </c>
      <c r="B5" t="s">
        <v>58</v>
      </c>
      <c r="C5" t="s">
        <v>81</v>
      </c>
      <c r="D5" t="s">
        <v>82</v>
      </c>
      <c r="E5" t="s">
        <v>61</v>
      </c>
      <c r="F5" t="s">
        <v>62</v>
      </c>
      <c r="G5" t="s">
        <v>63</v>
      </c>
      <c r="H5" t="s">
        <v>64</v>
      </c>
      <c r="I5" t="s">
        <v>12</v>
      </c>
      <c r="J5" t="s">
        <v>65</v>
      </c>
      <c r="K5" t="s">
        <v>66</v>
      </c>
      <c r="L5" t="s">
        <v>85</v>
      </c>
      <c r="M5" t="s">
        <v>86</v>
      </c>
      <c r="N5" t="s">
        <v>87</v>
      </c>
      <c r="O5" t="s">
        <v>88</v>
      </c>
      <c r="P5" t="s">
        <v>71</v>
      </c>
      <c r="Q5" t="s">
        <v>72</v>
      </c>
      <c r="R5" s="17">
        <v>83413.48</v>
      </c>
      <c r="S5" t="s">
        <v>73</v>
      </c>
      <c r="T5" s="19">
        <v>1.8957099683481575E-3</v>
      </c>
      <c r="U5" s="17">
        <v>33373.737029023272</v>
      </c>
      <c r="V5" s="17">
        <v>3938.1009694247459</v>
      </c>
      <c r="W5" s="17">
        <v>29435.636059598524</v>
      </c>
      <c r="X5" t="s">
        <v>74</v>
      </c>
    </row>
    <row r="6" spans="1:24" x14ac:dyDescent="0.45">
      <c r="A6" t="s">
        <v>57</v>
      </c>
      <c r="B6" t="s">
        <v>58</v>
      </c>
      <c r="C6" t="s">
        <v>59</v>
      </c>
      <c r="D6" t="s">
        <v>60</v>
      </c>
      <c r="E6" t="s">
        <v>61</v>
      </c>
      <c r="F6" t="s">
        <v>62</v>
      </c>
      <c r="G6" t="s">
        <v>63</v>
      </c>
      <c r="H6" t="s">
        <v>64</v>
      </c>
      <c r="I6" t="s">
        <v>12</v>
      </c>
      <c r="J6" t="s">
        <v>65</v>
      </c>
      <c r="K6" t="s">
        <v>66</v>
      </c>
      <c r="L6" t="s">
        <v>89</v>
      </c>
      <c r="M6" t="s">
        <v>90</v>
      </c>
      <c r="N6" t="s">
        <v>91</v>
      </c>
      <c r="O6" t="s">
        <v>92</v>
      </c>
      <c r="P6" t="s">
        <v>71</v>
      </c>
      <c r="Q6" t="s">
        <v>72</v>
      </c>
      <c r="R6" s="17">
        <v>5295.74</v>
      </c>
      <c r="S6" t="s">
        <v>73</v>
      </c>
      <c r="T6" s="19">
        <v>1.2035449315602312E-4</v>
      </c>
      <c r="U6" s="17">
        <v>2118.8258077001424</v>
      </c>
      <c r="V6" s="17">
        <v>250.02144530861682</v>
      </c>
      <c r="W6" s="17">
        <v>1868.8043623915257</v>
      </c>
      <c r="X6" t="s">
        <v>74</v>
      </c>
    </row>
    <row r="7" spans="1:24" x14ac:dyDescent="0.45">
      <c r="A7" t="s">
        <v>57</v>
      </c>
      <c r="B7" t="s">
        <v>58</v>
      </c>
      <c r="C7" t="s">
        <v>93</v>
      </c>
      <c r="D7" t="s">
        <v>94</v>
      </c>
      <c r="E7" t="s">
        <v>61</v>
      </c>
      <c r="F7" t="s">
        <v>62</v>
      </c>
      <c r="G7" t="s">
        <v>63</v>
      </c>
      <c r="H7" t="s">
        <v>64</v>
      </c>
      <c r="I7" t="s">
        <v>12</v>
      </c>
      <c r="J7" t="s">
        <v>65</v>
      </c>
      <c r="K7" t="s">
        <v>66</v>
      </c>
      <c r="L7" t="s">
        <v>89</v>
      </c>
      <c r="M7" t="s">
        <v>90</v>
      </c>
      <c r="N7" t="s">
        <v>95</v>
      </c>
      <c r="O7" t="s">
        <v>96</v>
      </c>
      <c r="P7" t="s">
        <v>71</v>
      </c>
      <c r="Q7" t="s">
        <v>72</v>
      </c>
      <c r="R7" s="17">
        <v>93594.75</v>
      </c>
      <c r="S7" t="s">
        <v>73</v>
      </c>
      <c r="T7" s="19">
        <v>2.127096250630638E-3</v>
      </c>
      <c r="U7" s="17">
        <v>37447.263605321052</v>
      </c>
      <c r="V7" s="17">
        <v>4418.7771054278846</v>
      </c>
      <c r="W7" s="17">
        <v>33028.486499893166</v>
      </c>
      <c r="X7" t="s">
        <v>74</v>
      </c>
    </row>
    <row r="8" spans="1:24" x14ac:dyDescent="0.45">
      <c r="A8" t="s">
        <v>57</v>
      </c>
      <c r="B8" t="s">
        <v>58</v>
      </c>
      <c r="C8" t="s">
        <v>97</v>
      </c>
      <c r="D8" t="s">
        <v>98</v>
      </c>
      <c r="E8" t="s">
        <v>61</v>
      </c>
      <c r="F8" t="s">
        <v>62</v>
      </c>
      <c r="G8" t="s">
        <v>63</v>
      </c>
      <c r="H8" t="s">
        <v>64</v>
      </c>
      <c r="I8" t="s">
        <v>12</v>
      </c>
      <c r="J8" t="s">
        <v>65</v>
      </c>
      <c r="K8" t="s">
        <v>66</v>
      </c>
      <c r="L8" t="s">
        <v>77</v>
      </c>
      <c r="M8" t="s">
        <v>78</v>
      </c>
      <c r="N8" t="s">
        <v>79</v>
      </c>
      <c r="O8" t="s">
        <v>80</v>
      </c>
      <c r="P8" t="s">
        <v>71</v>
      </c>
      <c r="Q8" t="s">
        <v>72</v>
      </c>
      <c r="R8" s="17">
        <v>453905.26</v>
      </c>
      <c r="S8" t="s">
        <v>73</v>
      </c>
      <c r="T8" s="19">
        <v>1.0315751435711137E-2</v>
      </c>
      <c r="U8" s="17">
        <v>181607.51455676512</v>
      </c>
      <c r="V8" s="17">
        <v>21429.686717698281</v>
      </c>
      <c r="W8" s="17">
        <v>160177.82783906683</v>
      </c>
      <c r="X8" t="s">
        <v>74</v>
      </c>
    </row>
    <row r="9" spans="1:24" x14ac:dyDescent="0.45">
      <c r="A9" t="s">
        <v>57</v>
      </c>
      <c r="B9" t="s">
        <v>58</v>
      </c>
      <c r="C9" t="s">
        <v>81</v>
      </c>
      <c r="D9" t="s">
        <v>82</v>
      </c>
      <c r="E9" t="s">
        <v>61</v>
      </c>
      <c r="F9" t="s">
        <v>62</v>
      </c>
      <c r="G9" t="s">
        <v>63</v>
      </c>
      <c r="H9" t="s">
        <v>64</v>
      </c>
      <c r="I9" t="s">
        <v>12</v>
      </c>
      <c r="J9" t="s">
        <v>65</v>
      </c>
      <c r="K9" t="s">
        <v>66</v>
      </c>
      <c r="L9" t="s">
        <v>89</v>
      </c>
      <c r="M9" t="s">
        <v>90</v>
      </c>
      <c r="N9" t="s">
        <v>95</v>
      </c>
      <c r="O9" t="s">
        <v>96</v>
      </c>
      <c r="P9" t="s">
        <v>71</v>
      </c>
      <c r="Q9" t="s">
        <v>72</v>
      </c>
      <c r="R9" s="17">
        <v>96310.430000000008</v>
      </c>
      <c r="S9" t="s">
        <v>73</v>
      </c>
      <c r="T9" s="19">
        <v>2.1888145921606134E-3</v>
      </c>
      <c r="U9" s="17">
        <v>38533.807293163583</v>
      </c>
      <c r="V9" s="17">
        <v>4546.9892605933019</v>
      </c>
      <c r="W9" s="17">
        <v>33986.818032570278</v>
      </c>
      <c r="X9" t="s">
        <v>74</v>
      </c>
    </row>
    <row r="10" spans="1:24" x14ac:dyDescent="0.45">
      <c r="A10" t="s">
        <v>57</v>
      </c>
      <c r="B10" t="s">
        <v>58</v>
      </c>
      <c r="C10" t="s">
        <v>59</v>
      </c>
      <c r="D10" t="s">
        <v>60</v>
      </c>
      <c r="E10" t="s">
        <v>61</v>
      </c>
      <c r="F10" t="s">
        <v>62</v>
      </c>
      <c r="G10" t="s">
        <v>63</v>
      </c>
      <c r="H10" t="s">
        <v>64</v>
      </c>
      <c r="I10" t="s">
        <v>12</v>
      </c>
      <c r="J10" t="s">
        <v>65</v>
      </c>
      <c r="K10" t="s">
        <v>66</v>
      </c>
      <c r="L10" t="s">
        <v>89</v>
      </c>
      <c r="M10" t="s">
        <v>90</v>
      </c>
      <c r="N10" t="s">
        <v>95</v>
      </c>
      <c r="O10" t="s">
        <v>96</v>
      </c>
      <c r="P10" t="s">
        <v>71</v>
      </c>
      <c r="Q10" t="s">
        <v>72</v>
      </c>
      <c r="R10" s="17">
        <v>1974448.0899999999</v>
      </c>
      <c r="S10" t="s">
        <v>73</v>
      </c>
      <c r="T10" s="19">
        <v>4.4872614428734782E-2</v>
      </c>
      <c r="U10" s="17">
        <v>789976.76794107223</v>
      </c>
      <c r="V10" s="17">
        <v>93217.258617046522</v>
      </c>
      <c r="W10" s="17">
        <v>696759.50932402571</v>
      </c>
      <c r="X10" t="s">
        <v>74</v>
      </c>
    </row>
    <row r="11" spans="1:24" x14ac:dyDescent="0.45">
      <c r="A11" t="s">
        <v>57</v>
      </c>
      <c r="B11" t="s">
        <v>58</v>
      </c>
      <c r="C11" t="s">
        <v>99</v>
      </c>
      <c r="D11" t="s">
        <v>100</v>
      </c>
      <c r="E11" t="s">
        <v>61</v>
      </c>
      <c r="F11" t="s">
        <v>62</v>
      </c>
      <c r="G11" t="s">
        <v>63</v>
      </c>
      <c r="H11" t="s">
        <v>64</v>
      </c>
      <c r="I11" t="s">
        <v>12</v>
      </c>
      <c r="J11" t="s">
        <v>65</v>
      </c>
      <c r="K11" t="s">
        <v>66</v>
      </c>
      <c r="L11" t="s">
        <v>67</v>
      </c>
      <c r="M11" t="s">
        <v>68</v>
      </c>
      <c r="N11" t="s">
        <v>101</v>
      </c>
      <c r="O11" t="s">
        <v>102</v>
      </c>
      <c r="P11" t="s">
        <v>71</v>
      </c>
      <c r="Q11" t="s">
        <v>72</v>
      </c>
      <c r="R11" s="17">
        <v>86090.52</v>
      </c>
      <c r="S11" t="s">
        <v>73</v>
      </c>
      <c r="T11" s="19">
        <v>1.9565501516574592E-3</v>
      </c>
      <c r="U11" s="17">
        <v>34444.820851160614</v>
      </c>
      <c r="V11" s="17">
        <v>4064.4888604369521</v>
      </c>
      <c r="W11" s="17">
        <v>30380.331990723658</v>
      </c>
      <c r="X11" t="s">
        <v>74</v>
      </c>
    </row>
    <row r="12" spans="1:24" x14ac:dyDescent="0.45">
      <c r="A12" t="s">
        <v>57</v>
      </c>
      <c r="B12" t="s">
        <v>58</v>
      </c>
      <c r="C12" t="s">
        <v>59</v>
      </c>
      <c r="D12" t="s">
        <v>60</v>
      </c>
      <c r="E12" t="s">
        <v>61</v>
      </c>
      <c r="F12" t="s">
        <v>62</v>
      </c>
      <c r="G12" t="s">
        <v>63</v>
      </c>
      <c r="H12" t="s">
        <v>64</v>
      </c>
      <c r="I12" t="s">
        <v>12</v>
      </c>
      <c r="J12" t="s">
        <v>65</v>
      </c>
      <c r="K12" t="s">
        <v>66</v>
      </c>
      <c r="L12" t="s">
        <v>89</v>
      </c>
      <c r="M12" t="s">
        <v>90</v>
      </c>
      <c r="N12" t="s">
        <v>103</v>
      </c>
      <c r="O12" t="s">
        <v>104</v>
      </c>
      <c r="P12" t="s">
        <v>71</v>
      </c>
      <c r="Q12" t="s">
        <v>72</v>
      </c>
      <c r="R12" s="17">
        <v>99051.1</v>
      </c>
      <c r="S12" t="s">
        <v>73</v>
      </c>
      <c r="T12" s="19">
        <v>2.2511008729746104E-3</v>
      </c>
      <c r="U12" s="17">
        <v>39630.349481108889</v>
      </c>
      <c r="V12" s="17">
        <v>4676.3812387708494</v>
      </c>
      <c r="W12" s="17">
        <v>34953.968242338044</v>
      </c>
      <c r="X12" t="s">
        <v>74</v>
      </c>
    </row>
    <row r="13" spans="1:24" x14ac:dyDescent="0.45">
      <c r="A13" t="s">
        <v>57</v>
      </c>
      <c r="B13" t="s">
        <v>58</v>
      </c>
      <c r="C13" t="s">
        <v>93</v>
      </c>
      <c r="D13" t="s">
        <v>94</v>
      </c>
      <c r="E13" t="s">
        <v>61</v>
      </c>
      <c r="F13" t="s">
        <v>62</v>
      </c>
      <c r="G13" t="s">
        <v>63</v>
      </c>
      <c r="H13" t="s">
        <v>64</v>
      </c>
      <c r="I13" t="s">
        <v>12</v>
      </c>
      <c r="J13" t="s">
        <v>105</v>
      </c>
      <c r="K13" t="s">
        <v>106</v>
      </c>
      <c r="L13" t="s">
        <v>89</v>
      </c>
      <c r="M13" t="s">
        <v>90</v>
      </c>
      <c r="N13" t="s">
        <v>95</v>
      </c>
      <c r="O13" t="s">
        <v>96</v>
      </c>
      <c r="P13" t="s">
        <v>71</v>
      </c>
      <c r="Q13" t="s">
        <v>72</v>
      </c>
      <c r="R13" s="17">
        <v>16176.58</v>
      </c>
      <c r="S13" t="s">
        <v>73</v>
      </c>
      <c r="T13" s="19">
        <v>3.6763966639182828E-4</v>
      </c>
      <c r="U13" s="17">
        <v>6472.2503718698372</v>
      </c>
      <c r="V13" s="17">
        <v>763.72554388064088</v>
      </c>
      <c r="W13" s="17">
        <v>5708.5248279891966</v>
      </c>
      <c r="X13" t="s">
        <v>74</v>
      </c>
    </row>
    <row r="14" spans="1:24" x14ac:dyDescent="0.45">
      <c r="A14" t="s">
        <v>57</v>
      </c>
      <c r="B14" t="s">
        <v>58</v>
      </c>
      <c r="C14" t="s">
        <v>107</v>
      </c>
      <c r="D14" t="s">
        <v>108</v>
      </c>
      <c r="E14" t="s">
        <v>61</v>
      </c>
      <c r="F14" t="s">
        <v>62</v>
      </c>
      <c r="G14" t="s">
        <v>63</v>
      </c>
      <c r="H14" t="s">
        <v>64</v>
      </c>
      <c r="I14" t="s">
        <v>12</v>
      </c>
      <c r="J14" t="s">
        <v>65</v>
      </c>
      <c r="K14" t="s">
        <v>66</v>
      </c>
      <c r="L14" t="s">
        <v>85</v>
      </c>
      <c r="M14" t="s">
        <v>86</v>
      </c>
      <c r="N14" t="s">
        <v>109</v>
      </c>
      <c r="O14" t="s">
        <v>110</v>
      </c>
      <c r="P14" t="s">
        <v>71</v>
      </c>
      <c r="Q14" t="s">
        <v>72</v>
      </c>
      <c r="R14" s="17">
        <v>45547.68</v>
      </c>
      <c r="S14" t="s">
        <v>73</v>
      </c>
      <c r="T14" s="19">
        <v>1.0351467294151019E-3</v>
      </c>
      <c r="U14" s="17">
        <v>18223.628778011691</v>
      </c>
      <c r="V14" s="17">
        <v>2150.3881958053798</v>
      </c>
      <c r="W14" s="17">
        <v>16073.240582206312</v>
      </c>
      <c r="X14" t="s">
        <v>74</v>
      </c>
    </row>
    <row r="15" spans="1:24" x14ac:dyDescent="0.45">
      <c r="A15" t="s">
        <v>57</v>
      </c>
      <c r="B15" t="s">
        <v>58</v>
      </c>
      <c r="C15" t="s">
        <v>111</v>
      </c>
      <c r="D15" t="s">
        <v>31</v>
      </c>
      <c r="E15" t="s">
        <v>61</v>
      </c>
      <c r="F15" t="s">
        <v>62</v>
      </c>
      <c r="G15" t="s">
        <v>63</v>
      </c>
      <c r="H15" t="s">
        <v>64</v>
      </c>
      <c r="I15" t="s">
        <v>12</v>
      </c>
      <c r="J15" t="s">
        <v>65</v>
      </c>
      <c r="K15" t="s">
        <v>66</v>
      </c>
      <c r="L15" t="s">
        <v>77</v>
      </c>
      <c r="M15" t="s">
        <v>78</v>
      </c>
      <c r="N15" t="s">
        <v>79</v>
      </c>
      <c r="O15" t="s">
        <v>80</v>
      </c>
      <c r="P15" t="s">
        <v>71</v>
      </c>
      <c r="Q15" t="s">
        <v>72</v>
      </c>
      <c r="R15" s="17">
        <v>107723.04000000001</v>
      </c>
      <c r="S15" t="s">
        <v>73</v>
      </c>
      <c r="T15" s="19">
        <v>2.4481851224618292E-3</v>
      </c>
      <c r="U15" s="17">
        <v>43099.993057800195</v>
      </c>
      <c r="V15" s="17">
        <v>5085.7991808204233</v>
      </c>
      <c r="W15" s="17">
        <v>38014.193876979771</v>
      </c>
      <c r="X15" t="s">
        <v>74</v>
      </c>
    </row>
    <row r="16" spans="1:24" x14ac:dyDescent="0.45">
      <c r="A16" t="s">
        <v>57</v>
      </c>
      <c r="B16" t="s">
        <v>58</v>
      </c>
      <c r="C16" t="s">
        <v>97</v>
      </c>
      <c r="D16" t="s">
        <v>98</v>
      </c>
      <c r="E16" t="s">
        <v>61</v>
      </c>
      <c r="F16" t="s">
        <v>62</v>
      </c>
      <c r="G16" t="s">
        <v>63</v>
      </c>
      <c r="H16" t="s">
        <v>64</v>
      </c>
      <c r="I16" t="s">
        <v>12</v>
      </c>
      <c r="J16" t="s">
        <v>112</v>
      </c>
      <c r="K16" t="s">
        <v>113</v>
      </c>
      <c r="L16" t="s">
        <v>114</v>
      </c>
      <c r="M16" t="s">
        <v>115</v>
      </c>
      <c r="N16" t="s">
        <v>116</v>
      </c>
      <c r="O16" t="s">
        <v>117</v>
      </c>
      <c r="P16" t="s">
        <v>71</v>
      </c>
      <c r="Q16" t="s">
        <v>72</v>
      </c>
      <c r="R16" s="17">
        <v>1232.72</v>
      </c>
      <c r="S16" t="s">
        <v>73</v>
      </c>
      <c r="T16" s="19">
        <v>2.8015610812330825E-5</v>
      </c>
      <c r="U16" s="17">
        <v>493.21132639973263</v>
      </c>
      <c r="V16" s="17">
        <v>58.198936515168448</v>
      </c>
      <c r="W16" s="17">
        <v>435.01238988456419</v>
      </c>
      <c r="X16" t="s">
        <v>74</v>
      </c>
    </row>
    <row r="17" spans="1:24" x14ac:dyDescent="0.45">
      <c r="A17" t="s">
        <v>57</v>
      </c>
      <c r="B17" t="s">
        <v>58</v>
      </c>
      <c r="C17" t="s">
        <v>99</v>
      </c>
      <c r="D17" t="s">
        <v>100</v>
      </c>
      <c r="E17" t="s">
        <v>61</v>
      </c>
      <c r="F17" t="s">
        <v>62</v>
      </c>
      <c r="G17" t="s">
        <v>63</v>
      </c>
      <c r="H17" t="s">
        <v>64</v>
      </c>
      <c r="I17" t="s">
        <v>12</v>
      </c>
      <c r="J17" t="s">
        <v>65</v>
      </c>
      <c r="K17" t="s">
        <v>66</v>
      </c>
      <c r="L17" t="s">
        <v>85</v>
      </c>
      <c r="M17" t="s">
        <v>86</v>
      </c>
      <c r="N17" t="s">
        <v>87</v>
      </c>
      <c r="O17" t="s">
        <v>88</v>
      </c>
      <c r="P17" t="s">
        <v>71</v>
      </c>
      <c r="Q17" t="s">
        <v>72</v>
      </c>
      <c r="R17" s="17">
        <v>4488.66</v>
      </c>
      <c r="S17" t="s">
        <v>73</v>
      </c>
      <c r="T17" s="19">
        <v>1.0201225876831468E-4</v>
      </c>
      <c r="U17" s="17">
        <v>1795.9130640838339</v>
      </c>
      <c r="V17" s="17">
        <v>211.9177415618924</v>
      </c>
      <c r="W17" s="17">
        <v>1583.9953225219415</v>
      </c>
      <c r="X17" t="s">
        <v>74</v>
      </c>
    </row>
    <row r="18" spans="1:24" x14ac:dyDescent="0.45">
      <c r="A18" t="s">
        <v>57</v>
      </c>
      <c r="B18" t="s">
        <v>58</v>
      </c>
      <c r="C18" t="s">
        <v>118</v>
      </c>
      <c r="D18" t="s">
        <v>119</v>
      </c>
      <c r="E18" t="s">
        <v>61</v>
      </c>
      <c r="F18" t="s">
        <v>62</v>
      </c>
      <c r="G18" t="s">
        <v>63</v>
      </c>
      <c r="H18" t="s">
        <v>64</v>
      </c>
      <c r="I18" t="s">
        <v>12</v>
      </c>
      <c r="J18" t="s">
        <v>65</v>
      </c>
      <c r="K18" t="s">
        <v>66</v>
      </c>
      <c r="L18" t="s">
        <v>85</v>
      </c>
      <c r="M18" t="s">
        <v>86</v>
      </c>
      <c r="N18" t="s">
        <v>120</v>
      </c>
      <c r="O18" t="s">
        <v>121</v>
      </c>
      <c r="P18" t="s">
        <v>71</v>
      </c>
      <c r="Q18" t="s">
        <v>72</v>
      </c>
      <c r="R18" s="17">
        <v>26685.920000000002</v>
      </c>
      <c r="S18" t="s">
        <v>73</v>
      </c>
      <c r="T18" s="19">
        <v>6.0648188468508286E-4</v>
      </c>
      <c r="U18" s="17">
        <v>10677.0377696453</v>
      </c>
      <c r="V18" s="17">
        <v>1259.8904568181451</v>
      </c>
      <c r="W18" s="17">
        <v>9417.1473128271537</v>
      </c>
      <c r="X18" t="s">
        <v>74</v>
      </c>
    </row>
    <row r="19" spans="1:24" x14ac:dyDescent="0.45">
      <c r="A19" t="s">
        <v>57</v>
      </c>
      <c r="B19" t="s">
        <v>58</v>
      </c>
      <c r="C19" t="s">
        <v>122</v>
      </c>
      <c r="D19" t="s">
        <v>123</v>
      </c>
      <c r="E19" t="s">
        <v>61</v>
      </c>
      <c r="F19" t="s">
        <v>62</v>
      </c>
      <c r="G19" t="s">
        <v>63</v>
      </c>
      <c r="H19" t="s">
        <v>64</v>
      </c>
      <c r="I19" t="s">
        <v>12</v>
      </c>
      <c r="J19" t="s">
        <v>65</v>
      </c>
      <c r="K19" t="s">
        <v>66</v>
      </c>
      <c r="L19" t="s">
        <v>89</v>
      </c>
      <c r="M19" t="s">
        <v>90</v>
      </c>
      <c r="N19" t="s">
        <v>95</v>
      </c>
      <c r="O19" t="s">
        <v>96</v>
      </c>
      <c r="P19" t="s">
        <v>71</v>
      </c>
      <c r="Q19" t="s">
        <v>72</v>
      </c>
      <c r="R19" s="17">
        <v>175398.27</v>
      </c>
      <c r="S19" t="s">
        <v>73</v>
      </c>
      <c r="T19" s="19">
        <v>3.9862172021838862E-3</v>
      </c>
      <c r="U19" s="17">
        <v>70176.85556729704</v>
      </c>
      <c r="V19" s="17">
        <v>8280.8689569410508</v>
      </c>
      <c r="W19" s="17">
        <v>61895.986610355991</v>
      </c>
      <c r="X19" t="s">
        <v>74</v>
      </c>
    </row>
    <row r="20" spans="1:24" x14ac:dyDescent="0.45">
      <c r="A20" t="s">
        <v>57</v>
      </c>
      <c r="B20" t="s">
        <v>58</v>
      </c>
      <c r="C20" t="s">
        <v>124</v>
      </c>
      <c r="D20" t="s">
        <v>125</v>
      </c>
      <c r="E20" t="s">
        <v>61</v>
      </c>
      <c r="F20" t="s">
        <v>62</v>
      </c>
      <c r="G20" t="s">
        <v>63</v>
      </c>
      <c r="H20" t="s">
        <v>64</v>
      </c>
      <c r="I20" t="s">
        <v>12</v>
      </c>
      <c r="J20" t="s">
        <v>65</v>
      </c>
      <c r="K20" t="s">
        <v>66</v>
      </c>
      <c r="L20" t="s">
        <v>89</v>
      </c>
      <c r="M20" t="s">
        <v>90</v>
      </c>
      <c r="N20" t="s">
        <v>126</v>
      </c>
      <c r="O20" t="s">
        <v>127</v>
      </c>
      <c r="P20" t="s">
        <v>71</v>
      </c>
      <c r="Q20" t="s">
        <v>72</v>
      </c>
      <c r="R20" s="17">
        <v>4823.72</v>
      </c>
      <c r="S20" t="s">
        <v>73</v>
      </c>
      <c r="T20" s="19">
        <v>1.0962705414664843E-4</v>
      </c>
      <c r="U20" s="17">
        <v>1929.9705848699773</v>
      </c>
      <c r="V20" s="17">
        <v>227.73652901465732</v>
      </c>
      <c r="W20" s="17">
        <v>1702.2340558553199</v>
      </c>
      <c r="X20" t="s">
        <v>74</v>
      </c>
    </row>
    <row r="21" spans="1:24" x14ac:dyDescent="0.45">
      <c r="A21" t="s">
        <v>57</v>
      </c>
      <c r="B21" t="s">
        <v>58</v>
      </c>
      <c r="C21" t="s">
        <v>99</v>
      </c>
      <c r="D21" t="s">
        <v>100</v>
      </c>
      <c r="E21" t="s">
        <v>61</v>
      </c>
      <c r="F21" t="s">
        <v>62</v>
      </c>
      <c r="G21" t="s">
        <v>63</v>
      </c>
      <c r="H21" t="s">
        <v>64</v>
      </c>
      <c r="I21" t="s">
        <v>12</v>
      </c>
      <c r="J21" t="s">
        <v>65</v>
      </c>
      <c r="K21" t="s">
        <v>66</v>
      </c>
      <c r="L21" t="s">
        <v>77</v>
      </c>
      <c r="M21" t="s">
        <v>78</v>
      </c>
      <c r="N21" t="s">
        <v>79</v>
      </c>
      <c r="O21" t="s">
        <v>80</v>
      </c>
      <c r="P21" t="s">
        <v>71</v>
      </c>
      <c r="Q21" t="s">
        <v>72</v>
      </c>
      <c r="R21" s="17">
        <v>723904.53</v>
      </c>
      <c r="S21" t="s">
        <v>73</v>
      </c>
      <c r="T21" s="19">
        <v>1.6451933592189032E-2</v>
      </c>
      <c r="U21" s="17">
        <v>289634.23439878889</v>
      </c>
      <c r="V21" s="17">
        <v>34176.839659057092</v>
      </c>
      <c r="W21" s="17">
        <v>255457.3947397318</v>
      </c>
      <c r="X21" t="s">
        <v>74</v>
      </c>
    </row>
    <row r="22" spans="1:24" x14ac:dyDescent="0.45">
      <c r="A22" t="s">
        <v>57</v>
      </c>
      <c r="B22" t="s">
        <v>58</v>
      </c>
      <c r="C22" t="s">
        <v>75</v>
      </c>
      <c r="D22" t="s">
        <v>76</v>
      </c>
      <c r="E22" t="s">
        <v>61</v>
      </c>
      <c r="F22" t="s">
        <v>62</v>
      </c>
      <c r="G22" t="s">
        <v>63</v>
      </c>
      <c r="H22" t="s">
        <v>64</v>
      </c>
      <c r="I22" t="s">
        <v>12</v>
      </c>
      <c r="J22" t="s">
        <v>65</v>
      </c>
      <c r="K22" t="s">
        <v>66</v>
      </c>
      <c r="L22" t="s">
        <v>89</v>
      </c>
      <c r="M22" t="s">
        <v>90</v>
      </c>
      <c r="N22" t="s">
        <v>95</v>
      </c>
      <c r="O22" t="s">
        <v>96</v>
      </c>
      <c r="P22" t="s">
        <v>71</v>
      </c>
      <c r="Q22" t="s">
        <v>72</v>
      </c>
      <c r="R22" s="17">
        <v>105765.75</v>
      </c>
      <c r="S22" t="s">
        <v>73</v>
      </c>
      <c r="T22" s="19">
        <v>2.4037024541455308E-3</v>
      </c>
      <c r="U22" s="17">
        <v>42316.881242425297</v>
      </c>
      <c r="V22" s="17">
        <v>4993.391986606186</v>
      </c>
      <c r="W22" s="17">
        <v>37323.489255819113</v>
      </c>
      <c r="X22" t="s">
        <v>74</v>
      </c>
    </row>
    <row r="23" spans="1:24" x14ac:dyDescent="0.45">
      <c r="A23" t="s">
        <v>57</v>
      </c>
      <c r="B23" t="s">
        <v>58</v>
      </c>
      <c r="C23" t="s">
        <v>75</v>
      </c>
      <c r="D23" t="s">
        <v>76</v>
      </c>
      <c r="E23" t="s">
        <v>61</v>
      </c>
      <c r="F23" t="s">
        <v>62</v>
      </c>
      <c r="G23" t="s">
        <v>63</v>
      </c>
      <c r="H23" t="s">
        <v>64</v>
      </c>
      <c r="I23" t="s">
        <v>12</v>
      </c>
      <c r="J23" t="s">
        <v>65</v>
      </c>
      <c r="K23" t="s">
        <v>66</v>
      </c>
      <c r="L23" t="s">
        <v>89</v>
      </c>
      <c r="M23" t="s">
        <v>90</v>
      </c>
      <c r="N23" t="s">
        <v>126</v>
      </c>
      <c r="O23" t="s">
        <v>127</v>
      </c>
      <c r="P23" t="s">
        <v>71</v>
      </c>
      <c r="Q23" t="s">
        <v>72</v>
      </c>
      <c r="R23" s="17">
        <v>205.69</v>
      </c>
      <c r="S23" t="s">
        <v>73</v>
      </c>
      <c r="T23" s="19">
        <v>4.6746471120678879E-6</v>
      </c>
      <c r="U23" s="17">
        <v>82.296578077066158</v>
      </c>
      <c r="V23" s="17">
        <v>9.7109962130938072</v>
      </c>
      <c r="W23" s="17">
        <v>72.585581863972351</v>
      </c>
      <c r="X23" t="s">
        <v>74</v>
      </c>
    </row>
    <row r="24" spans="1:24" x14ac:dyDescent="0.45">
      <c r="A24" t="s">
        <v>57</v>
      </c>
      <c r="B24" t="s">
        <v>58</v>
      </c>
      <c r="C24" t="s">
        <v>93</v>
      </c>
      <c r="D24" t="s">
        <v>94</v>
      </c>
      <c r="E24" t="s">
        <v>61</v>
      </c>
      <c r="F24" t="s">
        <v>62</v>
      </c>
      <c r="G24" t="s">
        <v>63</v>
      </c>
      <c r="H24" t="s">
        <v>64</v>
      </c>
      <c r="I24" t="s">
        <v>12</v>
      </c>
      <c r="J24" t="s">
        <v>65</v>
      </c>
      <c r="K24" t="s">
        <v>66</v>
      </c>
      <c r="L24" t="s">
        <v>85</v>
      </c>
      <c r="M24" t="s">
        <v>86</v>
      </c>
      <c r="N24" t="s">
        <v>128</v>
      </c>
      <c r="O24" t="s">
        <v>129</v>
      </c>
      <c r="P24" t="s">
        <v>71</v>
      </c>
      <c r="Q24" t="s">
        <v>72</v>
      </c>
      <c r="R24" s="17">
        <v>162324.82</v>
      </c>
      <c r="S24" t="s">
        <v>73</v>
      </c>
      <c r="T24" s="19">
        <v>3.6891013225238941E-3</v>
      </c>
      <c r="U24" s="17">
        <v>64946.167645367837</v>
      </c>
      <c r="V24" s="17">
        <v>7663.6477821534054</v>
      </c>
      <c r="W24" s="17">
        <v>57282.519863214431</v>
      </c>
      <c r="X24" t="s">
        <v>74</v>
      </c>
    </row>
    <row r="25" spans="1:24" x14ac:dyDescent="0.45">
      <c r="A25" t="s">
        <v>57</v>
      </c>
      <c r="B25" t="s">
        <v>58</v>
      </c>
      <c r="C25" t="s">
        <v>97</v>
      </c>
      <c r="D25" t="s">
        <v>98</v>
      </c>
      <c r="E25" t="s">
        <v>61</v>
      </c>
      <c r="F25" t="s">
        <v>62</v>
      </c>
      <c r="G25" t="s">
        <v>63</v>
      </c>
      <c r="H25" t="s">
        <v>64</v>
      </c>
      <c r="I25" t="s">
        <v>12</v>
      </c>
      <c r="J25" t="s">
        <v>65</v>
      </c>
      <c r="K25" t="s">
        <v>66</v>
      </c>
      <c r="L25" t="s">
        <v>77</v>
      </c>
      <c r="M25" t="s">
        <v>78</v>
      </c>
      <c r="N25" t="s">
        <v>130</v>
      </c>
      <c r="O25" t="s">
        <v>131</v>
      </c>
      <c r="P25" t="s">
        <v>71</v>
      </c>
      <c r="Q25" t="s">
        <v>72</v>
      </c>
      <c r="R25" s="17">
        <v>1579.65</v>
      </c>
      <c r="S25" t="s">
        <v>73</v>
      </c>
      <c r="T25" s="19">
        <v>3.5900171668909718E-5</v>
      </c>
      <c r="U25" s="17">
        <v>632.01803470969696</v>
      </c>
      <c r="V25" s="17">
        <v>74.578128095744248</v>
      </c>
      <c r="W25" s="17">
        <v>557.43990661395276</v>
      </c>
      <c r="X25" t="s">
        <v>74</v>
      </c>
    </row>
    <row r="26" spans="1:24" x14ac:dyDescent="0.45">
      <c r="A26" t="s">
        <v>57</v>
      </c>
      <c r="B26" t="s">
        <v>58</v>
      </c>
      <c r="C26" t="s">
        <v>132</v>
      </c>
      <c r="D26" t="s">
        <v>133</v>
      </c>
      <c r="E26" t="s">
        <v>61</v>
      </c>
      <c r="F26" t="s">
        <v>62</v>
      </c>
      <c r="G26" t="s">
        <v>63</v>
      </c>
      <c r="H26" t="s">
        <v>64</v>
      </c>
      <c r="I26" t="s">
        <v>12</v>
      </c>
      <c r="J26" t="s">
        <v>65</v>
      </c>
      <c r="K26" t="s">
        <v>66</v>
      </c>
      <c r="L26" t="s">
        <v>77</v>
      </c>
      <c r="M26" t="s">
        <v>78</v>
      </c>
      <c r="N26" t="s">
        <v>79</v>
      </c>
      <c r="O26" t="s">
        <v>80</v>
      </c>
      <c r="P26" t="s">
        <v>71</v>
      </c>
      <c r="Q26" t="s">
        <v>72</v>
      </c>
      <c r="R26" s="17">
        <v>297995.49</v>
      </c>
      <c r="S26" t="s">
        <v>73</v>
      </c>
      <c r="T26" s="19">
        <v>6.7724427864152619E-3</v>
      </c>
      <c r="U26" s="17">
        <v>119228.00869949239</v>
      </c>
      <c r="V26" s="17">
        <v>14068.905026540102</v>
      </c>
      <c r="W26" s="17">
        <v>105159.10367295229</v>
      </c>
      <c r="X26" t="s">
        <v>74</v>
      </c>
    </row>
    <row r="27" spans="1:24" x14ac:dyDescent="0.45">
      <c r="A27" t="s">
        <v>57</v>
      </c>
      <c r="B27" t="s">
        <v>58</v>
      </c>
      <c r="C27" t="s">
        <v>134</v>
      </c>
      <c r="D27" t="s">
        <v>135</v>
      </c>
      <c r="E27" t="s">
        <v>61</v>
      </c>
      <c r="F27" t="s">
        <v>62</v>
      </c>
      <c r="G27" t="s">
        <v>63</v>
      </c>
      <c r="H27" t="s">
        <v>64</v>
      </c>
      <c r="I27" t="s">
        <v>12</v>
      </c>
      <c r="J27" t="s">
        <v>65</v>
      </c>
      <c r="K27" t="s">
        <v>66</v>
      </c>
      <c r="L27" t="s">
        <v>77</v>
      </c>
      <c r="M27" t="s">
        <v>78</v>
      </c>
      <c r="N27" t="s">
        <v>79</v>
      </c>
      <c r="O27" t="s">
        <v>80</v>
      </c>
      <c r="P27" t="s">
        <v>71</v>
      </c>
      <c r="Q27" t="s">
        <v>72</v>
      </c>
      <c r="R27" s="17">
        <v>130290.92</v>
      </c>
      <c r="S27" t="s">
        <v>73</v>
      </c>
      <c r="T27" s="19">
        <v>2.9610777038585651E-3</v>
      </c>
      <c r="U27" s="17">
        <v>52129.402841717056</v>
      </c>
      <c r="V27" s="17">
        <v>6151.2695353226127</v>
      </c>
      <c r="W27" s="17">
        <v>45978.13330639444</v>
      </c>
      <c r="X27" t="s">
        <v>74</v>
      </c>
    </row>
    <row r="28" spans="1:24" x14ac:dyDescent="0.45">
      <c r="A28" t="s">
        <v>57</v>
      </c>
      <c r="B28" t="s">
        <v>58</v>
      </c>
      <c r="C28" t="s">
        <v>59</v>
      </c>
      <c r="D28" t="s">
        <v>60</v>
      </c>
      <c r="E28" t="s">
        <v>61</v>
      </c>
      <c r="F28" t="s">
        <v>62</v>
      </c>
      <c r="G28" t="s">
        <v>63</v>
      </c>
      <c r="H28" t="s">
        <v>64</v>
      </c>
      <c r="I28" t="s">
        <v>12</v>
      </c>
      <c r="J28" t="s">
        <v>65</v>
      </c>
      <c r="K28" t="s">
        <v>66</v>
      </c>
      <c r="L28" t="s">
        <v>89</v>
      </c>
      <c r="M28" t="s">
        <v>90</v>
      </c>
      <c r="N28" t="s">
        <v>126</v>
      </c>
      <c r="O28" t="s">
        <v>127</v>
      </c>
      <c r="P28" t="s">
        <v>71</v>
      </c>
      <c r="Q28" t="s">
        <v>72</v>
      </c>
      <c r="R28" s="17">
        <v>2068.4900000000002</v>
      </c>
      <c r="S28" t="s">
        <v>73</v>
      </c>
      <c r="T28" s="19">
        <v>4.700987313355684E-5</v>
      </c>
      <c r="U28" s="17">
        <v>827.60294028212638</v>
      </c>
      <c r="V28" s="17">
        <v>97.657146953290919</v>
      </c>
      <c r="W28" s="17">
        <v>729.94579332883552</v>
      </c>
      <c r="X28" t="s">
        <v>74</v>
      </c>
    </row>
    <row r="29" spans="1:24" x14ac:dyDescent="0.45">
      <c r="A29" t="s">
        <v>57</v>
      </c>
      <c r="B29" t="s">
        <v>58</v>
      </c>
      <c r="C29" t="s">
        <v>59</v>
      </c>
      <c r="D29" t="s">
        <v>60</v>
      </c>
      <c r="E29" t="s">
        <v>61</v>
      </c>
      <c r="F29" t="s">
        <v>62</v>
      </c>
      <c r="G29" t="s">
        <v>63</v>
      </c>
      <c r="H29" t="s">
        <v>64</v>
      </c>
      <c r="I29" t="s">
        <v>12</v>
      </c>
      <c r="J29" t="s">
        <v>65</v>
      </c>
      <c r="K29" t="s">
        <v>66</v>
      </c>
      <c r="L29" t="s">
        <v>89</v>
      </c>
      <c r="M29" t="s">
        <v>90</v>
      </c>
      <c r="N29" t="s">
        <v>136</v>
      </c>
      <c r="O29" t="s">
        <v>137</v>
      </c>
      <c r="P29" t="s">
        <v>71</v>
      </c>
      <c r="Q29" t="s">
        <v>72</v>
      </c>
      <c r="R29" s="17">
        <v>1015.77</v>
      </c>
      <c r="S29" t="s">
        <v>73</v>
      </c>
      <c r="T29" s="19">
        <v>2.308506148585346E-5</v>
      </c>
      <c r="U29" s="17">
        <v>406.40962182576448</v>
      </c>
      <c r="V29" s="17">
        <v>47.956335375440204</v>
      </c>
      <c r="W29" s="17">
        <v>358.45328645032424</v>
      </c>
      <c r="X29" t="s">
        <v>74</v>
      </c>
    </row>
    <row r="30" spans="1:24" x14ac:dyDescent="0.45">
      <c r="A30" t="s">
        <v>57</v>
      </c>
      <c r="B30" t="s">
        <v>58</v>
      </c>
      <c r="C30" t="s">
        <v>118</v>
      </c>
      <c r="D30" t="s">
        <v>119</v>
      </c>
      <c r="E30" t="s">
        <v>61</v>
      </c>
      <c r="F30" t="s">
        <v>62</v>
      </c>
      <c r="G30" t="s">
        <v>63</v>
      </c>
      <c r="H30" t="s">
        <v>64</v>
      </c>
      <c r="I30" t="s">
        <v>12</v>
      </c>
      <c r="J30" t="s">
        <v>65</v>
      </c>
      <c r="K30" t="s">
        <v>66</v>
      </c>
      <c r="L30" t="s">
        <v>85</v>
      </c>
      <c r="M30" t="s">
        <v>86</v>
      </c>
      <c r="N30" t="s">
        <v>87</v>
      </c>
      <c r="O30" t="s">
        <v>88</v>
      </c>
      <c r="P30" t="s">
        <v>71</v>
      </c>
      <c r="Q30" t="s">
        <v>72</v>
      </c>
      <c r="R30" s="17">
        <v>107624.36</v>
      </c>
      <c r="S30" t="s">
        <v>73</v>
      </c>
      <c r="T30" s="19">
        <v>2.4459424554531322E-3</v>
      </c>
      <c r="U30" s="17">
        <v>43060.511185445459</v>
      </c>
      <c r="V30" s="17">
        <v>5081.1403198825647</v>
      </c>
      <c r="W30" s="17">
        <v>37979.370865562894</v>
      </c>
      <c r="X30" t="s">
        <v>74</v>
      </c>
    </row>
    <row r="31" spans="1:24" x14ac:dyDescent="0.45">
      <c r="A31" t="s">
        <v>57</v>
      </c>
      <c r="B31" t="s">
        <v>58</v>
      </c>
      <c r="C31" t="s">
        <v>138</v>
      </c>
      <c r="D31" t="s">
        <v>139</v>
      </c>
      <c r="E31" t="s">
        <v>61</v>
      </c>
      <c r="F31" t="s">
        <v>62</v>
      </c>
      <c r="G31" t="s">
        <v>63</v>
      </c>
      <c r="H31" t="s">
        <v>64</v>
      </c>
      <c r="I31" t="s">
        <v>12</v>
      </c>
      <c r="J31" t="s">
        <v>65</v>
      </c>
      <c r="K31" t="s">
        <v>66</v>
      </c>
      <c r="L31" t="s">
        <v>77</v>
      </c>
      <c r="M31" t="s">
        <v>78</v>
      </c>
      <c r="N31" t="s">
        <v>79</v>
      </c>
      <c r="O31" t="s">
        <v>80</v>
      </c>
      <c r="P31" t="s">
        <v>71</v>
      </c>
      <c r="Q31" t="s">
        <v>72</v>
      </c>
      <c r="R31" s="17">
        <v>619664.56000000006</v>
      </c>
      <c r="S31" t="s">
        <v>73</v>
      </c>
      <c r="T31" s="19">
        <v>1.4082907024429086E-2</v>
      </c>
      <c r="U31" s="17">
        <v>247927.81780169602</v>
      </c>
      <c r="V31" s="17">
        <v>29255.48250060013</v>
      </c>
      <c r="W31" s="17">
        <v>218672.33530109588</v>
      </c>
      <c r="X31" t="s">
        <v>74</v>
      </c>
    </row>
    <row r="32" spans="1:24" x14ac:dyDescent="0.45">
      <c r="A32" t="s">
        <v>57</v>
      </c>
      <c r="B32" t="s">
        <v>58</v>
      </c>
      <c r="C32" t="s">
        <v>107</v>
      </c>
      <c r="D32" t="s">
        <v>108</v>
      </c>
      <c r="E32" t="s">
        <v>61</v>
      </c>
      <c r="F32" t="s">
        <v>62</v>
      </c>
      <c r="G32" t="s">
        <v>63</v>
      </c>
      <c r="H32" t="s">
        <v>64</v>
      </c>
      <c r="I32" t="s">
        <v>12</v>
      </c>
      <c r="J32" t="s">
        <v>65</v>
      </c>
      <c r="K32" t="s">
        <v>66</v>
      </c>
      <c r="L32" t="s">
        <v>85</v>
      </c>
      <c r="M32" t="s">
        <v>86</v>
      </c>
      <c r="N32" t="s">
        <v>128</v>
      </c>
      <c r="O32" t="s">
        <v>129</v>
      </c>
      <c r="P32" t="s">
        <v>71</v>
      </c>
      <c r="Q32" t="s">
        <v>72</v>
      </c>
      <c r="R32" s="17">
        <v>45547.56</v>
      </c>
      <c r="S32" t="s">
        <v>73</v>
      </c>
      <c r="T32" s="19">
        <v>1.0351440022156586E-3</v>
      </c>
      <c r="U32" s="17">
        <v>18223.580766006395</v>
      </c>
      <c r="V32" s="17">
        <v>2150.3825303887543</v>
      </c>
      <c r="W32" s="17">
        <v>16073.19823561764</v>
      </c>
      <c r="X32" t="s">
        <v>74</v>
      </c>
    </row>
    <row r="33" spans="1:24" x14ac:dyDescent="0.45">
      <c r="A33" t="s">
        <v>57</v>
      </c>
      <c r="B33" t="s">
        <v>58</v>
      </c>
      <c r="C33" t="s">
        <v>140</v>
      </c>
      <c r="D33" t="s">
        <v>141</v>
      </c>
      <c r="E33" t="s">
        <v>61</v>
      </c>
      <c r="F33" t="s">
        <v>62</v>
      </c>
      <c r="G33" t="s">
        <v>63</v>
      </c>
      <c r="H33" t="s">
        <v>64</v>
      </c>
      <c r="I33" t="s">
        <v>12</v>
      </c>
      <c r="J33" t="s">
        <v>65</v>
      </c>
      <c r="K33" t="s">
        <v>66</v>
      </c>
      <c r="L33" t="s">
        <v>77</v>
      </c>
      <c r="M33" t="s">
        <v>78</v>
      </c>
      <c r="N33" t="s">
        <v>79</v>
      </c>
      <c r="O33" t="s">
        <v>80</v>
      </c>
      <c r="P33" t="s">
        <v>71</v>
      </c>
      <c r="Q33" t="s">
        <v>72</v>
      </c>
      <c r="R33" s="17">
        <v>119540.58</v>
      </c>
      <c r="S33" t="s">
        <v>73</v>
      </c>
      <c r="T33" s="19">
        <v>2.7167583600171148E-3</v>
      </c>
      <c r="U33" s="17">
        <v>47828.191333306298</v>
      </c>
      <c r="V33" s="17">
        <v>5643.7265773301442</v>
      </c>
      <c r="W33" s="17">
        <v>42184.464755976158</v>
      </c>
      <c r="X33" t="s">
        <v>74</v>
      </c>
    </row>
    <row r="34" spans="1:24" x14ac:dyDescent="0.45">
      <c r="A34" t="s">
        <v>57</v>
      </c>
      <c r="B34" t="s">
        <v>58</v>
      </c>
      <c r="C34" t="s">
        <v>93</v>
      </c>
      <c r="D34" t="s">
        <v>94</v>
      </c>
      <c r="E34" t="s">
        <v>61</v>
      </c>
      <c r="F34" t="s">
        <v>62</v>
      </c>
      <c r="G34" t="s">
        <v>63</v>
      </c>
      <c r="H34" t="s">
        <v>64</v>
      </c>
      <c r="I34" t="s">
        <v>12</v>
      </c>
      <c r="J34" t="s">
        <v>105</v>
      </c>
      <c r="K34" t="s">
        <v>106</v>
      </c>
      <c r="L34" t="s">
        <v>85</v>
      </c>
      <c r="M34" t="s">
        <v>86</v>
      </c>
      <c r="N34" t="s">
        <v>128</v>
      </c>
      <c r="O34" t="s">
        <v>129</v>
      </c>
      <c r="P34" t="s">
        <v>71</v>
      </c>
      <c r="Q34" t="s">
        <v>72</v>
      </c>
      <c r="R34" s="17">
        <v>18249.350000000002</v>
      </c>
      <c r="S34" t="s">
        <v>73</v>
      </c>
      <c r="T34" s="19">
        <v>4.1474680963885516E-4</v>
      </c>
      <c r="U34" s="17">
        <v>7301.5657403408404</v>
      </c>
      <c r="V34" s="17">
        <v>861.5847573602191</v>
      </c>
      <c r="W34" s="17">
        <v>6439.9809829806209</v>
      </c>
      <c r="X34" t="s">
        <v>74</v>
      </c>
    </row>
    <row r="35" spans="1:24" x14ac:dyDescent="0.45">
      <c r="A35" t="s">
        <v>57</v>
      </c>
      <c r="B35" t="s">
        <v>58</v>
      </c>
      <c r="C35" t="s">
        <v>124</v>
      </c>
      <c r="D35" t="s">
        <v>125</v>
      </c>
      <c r="E35" t="s">
        <v>61</v>
      </c>
      <c r="F35" t="s">
        <v>62</v>
      </c>
      <c r="G35" t="s">
        <v>63</v>
      </c>
      <c r="H35" t="s">
        <v>64</v>
      </c>
      <c r="I35" t="s">
        <v>12</v>
      </c>
      <c r="J35" t="s">
        <v>65</v>
      </c>
      <c r="K35" t="s">
        <v>66</v>
      </c>
      <c r="L35" t="s">
        <v>89</v>
      </c>
      <c r="M35" t="s">
        <v>90</v>
      </c>
      <c r="N35" t="s">
        <v>95</v>
      </c>
      <c r="O35" t="s">
        <v>96</v>
      </c>
      <c r="P35" t="s">
        <v>71</v>
      </c>
      <c r="Q35" t="s">
        <v>72</v>
      </c>
      <c r="R35" s="17">
        <v>11355.84</v>
      </c>
      <c r="S35" t="s">
        <v>73</v>
      </c>
      <c r="T35" s="19">
        <v>2.5808033769801646E-4</v>
      </c>
      <c r="U35" s="17">
        <v>4543.4720851313677</v>
      </c>
      <c r="V35" s="17">
        <v>536.12970604550139</v>
      </c>
      <c r="W35" s="17">
        <v>4007.342379085866</v>
      </c>
      <c r="X35" t="s">
        <v>74</v>
      </c>
    </row>
    <row r="36" spans="1:24" x14ac:dyDescent="0.45">
      <c r="A36" t="s">
        <v>57</v>
      </c>
      <c r="B36" t="s">
        <v>58</v>
      </c>
      <c r="C36" t="s">
        <v>142</v>
      </c>
      <c r="D36" t="s">
        <v>143</v>
      </c>
      <c r="E36" t="s">
        <v>61</v>
      </c>
      <c r="F36" t="s">
        <v>62</v>
      </c>
      <c r="G36" t="s">
        <v>63</v>
      </c>
      <c r="H36" t="s">
        <v>64</v>
      </c>
      <c r="I36" t="s">
        <v>12</v>
      </c>
      <c r="J36" t="s">
        <v>65</v>
      </c>
      <c r="K36" t="s">
        <v>66</v>
      </c>
      <c r="L36" t="s">
        <v>89</v>
      </c>
      <c r="M36" t="s">
        <v>90</v>
      </c>
      <c r="N36" t="s">
        <v>95</v>
      </c>
      <c r="O36" t="s">
        <v>96</v>
      </c>
      <c r="P36" t="s">
        <v>71</v>
      </c>
      <c r="Q36" t="s">
        <v>72</v>
      </c>
      <c r="R36" s="17">
        <v>156569.96</v>
      </c>
      <c r="S36" t="s">
        <v>73</v>
      </c>
      <c r="T36" s="19">
        <v>3.5583125642986275E-3</v>
      </c>
      <c r="U36" s="17">
        <v>62643.647905406804</v>
      </c>
      <c r="V36" s="17">
        <v>7391.9504528380021</v>
      </c>
      <c r="W36" s="17">
        <v>55251.697452568798</v>
      </c>
      <c r="X36" t="s">
        <v>74</v>
      </c>
    </row>
    <row r="37" spans="1:24" x14ac:dyDescent="0.45">
      <c r="A37" t="s">
        <v>57</v>
      </c>
      <c r="B37" t="s">
        <v>58</v>
      </c>
      <c r="C37" t="s">
        <v>142</v>
      </c>
      <c r="D37" t="s">
        <v>143</v>
      </c>
      <c r="E37" t="s">
        <v>61</v>
      </c>
      <c r="F37" t="s">
        <v>62</v>
      </c>
      <c r="G37" t="s">
        <v>63</v>
      </c>
      <c r="H37" t="s">
        <v>64</v>
      </c>
      <c r="I37" t="s">
        <v>12</v>
      </c>
      <c r="J37" t="s">
        <v>65</v>
      </c>
      <c r="K37" t="s">
        <v>66</v>
      </c>
      <c r="L37" t="s">
        <v>89</v>
      </c>
      <c r="M37" t="s">
        <v>90</v>
      </c>
      <c r="N37" t="s">
        <v>126</v>
      </c>
      <c r="O37" t="s">
        <v>127</v>
      </c>
      <c r="P37" t="s">
        <v>71</v>
      </c>
      <c r="Q37" t="s">
        <v>72</v>
      </c>
      <c r="R37" s="17">
        <v>55663.28</v>
      </c>
      <c r="S37" t="s">
        <v>73</v>
      </c>
      <c r="T37" s="19">
        <v>1.2650405518023541E-3</v>
      </c>
      <c r="U37" s="17">
        <v>22270.880784411467</v>
      </c>
      <c r="V37" s="17">
        <v>2627.9639325605531</v>
      </c>
      <c r="W37" s="17">
        <v>19642.916851850914</v>
      </c>
      <c r="X37" t="s">
        <v>74</v>
      </c>
    </row>
    <row r="38" spans="1:24" x14ac:dyDescent="0.45">
      <c r="A38" t="s">
        <v>57</v>
      </c>
      <c r="B38" t="s">
        <v>58</v>
      </c>
      <c r="C38" t="s">
        <v>144</v>
      </c>
      <c r="D38" t="s">
        <v>145</v>
      </c>
      <c r="E38" t="s">
        <v>61</v>
      </c>
      <c r="F38" t="s">
        <v>62</v>
      </c>
      <c r="G38" t="s">
        <v>63</v>
      </c>
      <c r="H38" t="s">
        <v>64</v>
      </c>
      <c r="I38" t="s">
        <v>12</v>
      </c>
      <c r="J38" t="s">
        <v>65</v>
      </c>
      <c r="K38" t="s">
        <v>66</v>
      </c>
      <c r="L38" t="s">
        <v>77</v>
      </c>
      <c r="M38" t="s">
        <v>78</v>
      </c>
      <c r="N38" t="s">
        <v>79</v>
      </c>
      <c r="O38" t="s">
        <v>80</v>
      </c>
      <c r="P38" t="s">
        <v>71</v>
      </c>
      <c r="Q38" t="s">
        <v>72</v>
      </c>
      <c r="R38" s="17">
        <v>189712.13</v>
      </c>
      <c r="S38" t="s">
        <v>73</v>
      </c>
      <c r="T38" s="19">
        <v>4.3115234606871883E-3</v>
      </c>
      <c r="U38" s="17">
        <v>75903.831584965359</v>
      </c>
      <c r="V38" s="17">
        <v>8956.6521270259127</v>
      </c>
      <c r="W38" s="17">
        <v>66947.179457939448</v>
      </c>
      <c r="X38" t="s">
        <v>74</v>
      </c>
    </row>
    <row r="39" spans="1:24" x14ac:dyDescent="0.45">
      <c r="A39" t="s">
        <v>57</v>
      </c>
      <c r="B39" t="s">
        <v>58</v>
      </c>
      <c r="C39" t="s">
        <v>97</v>
      </c>
      <c r="D39" t="s">
        <v>98</v>
      </c>
      <c r="E39" t="s">
        <v>61</v>
      </c>
      <c r="F39" t="s">
        <v>62</v>
      </c>
      <c r="G39" t="s">
        <v>63</v>
      </c>
      <c r="H39" t="s">
        <v>64</v>
      </c>
      <c r="I39" t="s">
        <v>12</v>
      </c>
      <c r="J39" t="s">
        <v>65</v>
      </c>
      <c r="K39" t="s">
        <v>66</v>
      </c>
      <c r="L39" t="s">
        <v>89</v>
      </c>
      <c r="M39" t="s">
        <v>90</v>
      </c>
      <c r="N39" t="s">
        <v>126</v>
      </c>
      <c r="O39" t="s">
        <v>127</v>
      </c>
      <c r="P39" t="s">
        <v>71</v>
      </c>
      <c r="Q39" t="s">
        <v>72</v>
      </c>
      <c r="R39" s="17">
        <v>68495.5</v>
      </c>
      <c r="S39" t="s">
        <v>73</v>
      </c>
      <c r="T39" s="19">
        <v>1.5566740787818854E-3</v>
      </c>
      <c r="U39" s="17">
        <v>27405.052572695247</v>
      </c>
      <c r="V39" s="17">
        <v>3233.7962035780388</v>
      </c>
      <c r="W39" s="17">
        <v>24171.256369117207</v>
      </c>
      <c r="X39" t="s">
        <v>74</v>
      </c>
    </row>
    <row r="40" spans="1:24" x14ac:dyDescent="0.45">
      <c r="A40" t="s">
        <v>57</v>
      </c>
      <c r="B40" t="s">
        <v>58</v>
      </c>
      <c r="C40" t="s">
        <v>97</v>
      </c>
      <c r="D40" t="s">
        <v>98</v>
      </c>
      <c r="E40" t="s">
        <v>61</v>
      </c>
      <c r="F40" t="s">
        <v>62</v>
      </c>
      <c r="G40" t="s">
        <v>63</v>
      </c>
      <c r="H40" t="s">
        <v>64</v>
      </c>
      <c r="I40" t="s">
        <v>12</v>
      </c>
      <c r="J40" t="s">
        <v>65</v>
      </c>
      <c r="K40" t="s">
        <v>66</v>
      </c>
      <c r="L40" t="s">
        <v>89</v>
      </c>
      <c r="M40" t="s">
        <v>90</v>
      </c>
      <c r="N40" t="s">
        <v>95</v>
      </c>
      <c r="O40" t="s">
        <v>96</v>
      </c>
      <c r="P40" t="s">
        <v>71</v>
      </c>
      <c r="Q40" t="s">
        <v>72</v>
      </c>
      <c r="R40" s="17">
        <v>1716604.82</v>
      </c>
      <c r="S40" t="s">
        <v>73</v>
      </c>
      <c r="T40" s="19">
        <v>3.9012697575841394E-2</v>
      </c>
      <c r="U40" s="17">
        <v>686813.66423549072</v>
      </c>
      <c r="V40" s="17">
        <v>81044.012379787906</v>
      </c>
      <c r="W40" s="17">
        <v>605769.65185570286</v>
      </c>
      <c r="X40" t="s">
        <v>74</v>
      </c>
    </row>
    <row r="41" spans="1:24" x14ac:dyDescent="0.45">
      <c r="A41" t="s">
        <v>57</v>
      </c>
      <c r="B41" t="s">
        <v>58</v>
      </c>
      <c r="C41" t="s">
        <v>140</v>
      </c>
      <c r="D41" t="s">
        <v>141</v>
      </c>
      <c r="E41" t="s">
        <v>61</v>
      </c>
      <c r="F41" t="s">
        <v>62</v>
      </c>
      <c r="G41" t="s">
        <v>63</v>
      </c>
      <c r="H41" t="s">
        <v>64</v>
      </c>
      <c r="I41" t="s">
        <v>12</v>
      </c>
      <c r="J41" t="s">
        <v>105</v>
      </c>
      <c r="K41" t="s">
        <v>106</v>
      </c>
      <c r="L41" t="s">
        <v>89</v>
      </c>
      <c r="M41" t="s">
        <v>90</v>
      </c>
      <c r="N41" t="s">
        <v>126</v>
      </c>
      <c r="O41" t="s">
        <v>127</v>
      </c>
      <c r="P41" t="s">
        <v>71</v>
      </c>
      <c r="Q41" t="s">
        <v>72</v>
      </c>
      <c r="R41" s="17">
        <v>15422.94</v>
      </c>
      <c r="S41" t="s">
        <v>73</v>
      </c>
      <c r="T41" s="19">
        <v>3.5051194482277369E-4</v>
      </c>
      <c r="U41" s="17">
        <v>6170.7189746118283</v>
      </c>
      <c r="V41" s="17">
        <v>728.14483900419566</v>
      </c>
      <c r="W41" s="17">
        <v>5442.5741356076323</v>
      </c>
      <c r="X41" t="s">
        <v>74</v>
      </c>
    </row>
    <row r="42" spans="1:24" x14ac:dyDescent="0.45">
      <c r="A42" t="s">
        <v>57</v>
      </c>
      <c r="B42" t="s">
        <v>58</v>
      </c>
      <c r="C42" t="s">
        <v>122</v>
      </c>
      <c r="D42" t="s">
        <v>123</v>
      </c>
      <c r="E42" t="s">
        <v>61</v>
      </c>
      <c r="F42" t="s">
        <v>62</v>
      </c>
      <c r="G42" t="s">
        <v>63</v>
      </c>
      <c r="H42" t="s">
        <v>64</v>
      </c>
      <c r="I42" t="s">
        <v>12</v>
      </c>
      <c r="J42" t="s">
        <v>65</v>
      </c>
      <c r="K42" t="s">
        <v>66</v>
      </c>
      <c r="L42" t="s">
        <v>89</v>
      </c>
      <c r="M42" t="s">
        <v>90</v>
      </c>
      <c r="N42" t="s">
        <v>126</v>
      </c>
      <c r="O42" t="s">
        <v>127</v>
      </c>
      <c r="P42" t="s">
        <v>71</v>
      </c>
      <c r="Q42" t="s">
        <v>72</v>
      </c>
      <c r="R42" s="17">
        <v>263097.23</v>
      </c>
      <c r="S42" t="s">
        <v>73</v>
      </c>
      <c r="T42" s="19">
        <v>5.9793218261099757E-3</v>
      </c>
      <c r="U42" s="17">
        <v>105265.21333343786</v>
      </c>
      <c r="V42" s="17">
        <v>12421.295173345667</v>
      </c>
      <c r="W42" s="17">
        <v>92843.918160092187</v>
      </c>
      <c r="X42" t="s">
        <v>74</v>
      </c>
    </row>
    <row r="43" spans="1:24" x14ac:dyDescent="0.45">
      <c r="A43" t="s">
        <v>57</v>
      </c>
      <c r="B43" t="s">
        <v>58</v>
      </c>
      <c r="C43" t="s">
        <v>81</v>
      </c>
      <c r="D43" t="s">
        <v>82</v>
      </c>
      <c r="E43" t="s">
        <v>61</v>
      </c>
      <c r="F43" t="s">
        <v>62</v>
      </c>
      <c r="G43" t="s">
        <v>63</v>
      </c>
      <c r="H43" t="s">
        <v>64</v>
      </c>
      <c r="I43" t="s">
        <v>12</v>
      </c>
      <c r="J43" t="s">
        <v>65</v>
      </c>
      <c r="K43" t="s">
        <v>66</v>
      </c>
      <c r="L43" t="s">
        <v>89</v>
      </c>
      <c r="M43" t="s">
        <v>90</v>
      </c>
      <c r="N43" t="s">
        <v>103</v>
      </c>
      <c r="O43" t="s">
        <v>104</v>
      </c>
      <c r="P43" t="s">
        <v>71</v>
      </c>
      <c r="Q43" t="s">
        <v>72</v>
      </c>
      <c r="R43" s="17">
        <v>124899.36</v>
      </c>
      <c r="S43" t="s">
        <v>73</v>
      </c>
      <c r="T43" s="19">
        <v>2.8385455419472384E-3</v>
      </c>
      <c r="U43" s="17">
        <v>49972.239447788386</v>
      </c>
      <c r="V43" s="17">
        <v>5896.7242548390295</v>
      </c>
      <c r="W43" s="17">
        <v>44075.515192949359</v>
      </c>
      <c r="X43" t="s">
        <v>74</v>
      </c>
    </row>
    <row r="44" spans="1:24" x14ac:dyDescent="0.45">
      <c r="A44" t="s">
        <v>57</v>
      </c>
      <c r="B44" t="s">
        <v>58</v>
      </c>
      <c r="C44" t="s">
        <v>81</v>
      </c>
      <c r="D44" t="s">
        <v>82</v>
      </c>
      <c r="E44" t="s">
        <v>61</v>
      </c>
      <c r="F44" t="s">
        <v>62</v>
      </c>
      <c r="G44" t="s">
        <v>63</v>
      </c>
      <c r="H44" t="s">
        <v>64</v>
      </c>
      <c r="I44" t="s">
        <v>12</v>
      </c>
      <c r="J44" t="s">
        <v>65</v>
      </c>
      <c r="K44" t="s">
        <v>66</v>
      </c>
      <c r="L44" t="s">
        <v>89</v>
      </c>
      <c r="M44" t="s">
        <v>90</v>
      </c>
      <c r="N44" t="s">
        <v>126</v>
      </c>
      <c r="O44" t="s">
        <v>127</v>
      </c>
      <c r="P44" t="s">
        <v>71</v>
      </c>
      <c r="Q44" t="s">
        <v>72</v>
      </c>
      <c r="R44" s="17">
        <v>192373.39</v>
      </c>
      <c r="S44" t="s">
        <v>73</v>
      </c>
      <c r="T44" s="19">
        <v>4.3720050172697247E-3</v>
      </c>
      <c r="U44" s="17">
        <v>76968.601828406347</v>
      </c>
      <c r="V44" s="17">
        <v>9082.2950157519481</v>
      </c>
      <c r="W44" s="17">
        <v>67886.306812654395</v>
      </c>
      <c r="X44" t="s">
        <v>74</v>
      </c>
    </row>
    <row r="45" spans="1:24" x14ac:dyDescent="0.45">
      <c r="A45" t="s">
        <v>57</v>
      </c>
      <c r="B45" t="s">
        <v>58</v>
      </c>
      <c r="C45" t="s">
        <v>59</v>
      </c>
      <c r="D45" t="s">
        <v>60</v>
      </c>
      <c r="E45" t="s">
        <v>61</v>
      </c>
      <c r="F45" t="s">
        <v>62</v>
      </c>
      <c r="G45" t="s">
        <v>63</v>
      </c>
      <c r="H45" t="s">
        <v>64</v>
      </c>
      <c r="I45" t="s">
        <v>12</v>
      </c>
      <c r="J45" t="s">
        <v>105</v>
      </c>
      <c r="K45" t="s">
        <v>106</v>
      </c>
      <c r="L45" t="s">
        <v>89</v>
      </c>
      <c r="M45" t="s">
        <v>90</v>
      </c>
      <c r="N45" t="s">
        <v>95</v>
      </c>
      <c r="O45" t="s">
        <v>96</v>
      </c>
      <c r="P45" t="s">
        <v>71</v>
      </c>
      <c r="Q45" t="s">
        <v>72</v>
      </c>
      <c r="R45" s="17">
        <v>9288.6</v>
      </c>
      <c r="S45" t="s">
        <v>73</v>
      </c>
      <c r="T45" s="19">
        <v>2.1109887289199176E-4</v>
      </c>
      <c r="U45" s="17">
        <v>3716.3692699044036</v>
      </c>
      <c r="V45" s="17">
        <v>438.53157384871963</v>
      </c>
      <c r="W45" s="17">
        <v>3277.8376960556839</v>
      </c>
      <c r="X45" t="s">
        <v>74</v>
      </c>
    </row>
    <row r="46" spans="1:24" x14ac:dyDescent="0.45">
      <c r="A46" t="s">
        <v>57</v>
      </c>
      <c r="B46" t="s">
        <v>58</v>
      </c>
      <c r="C46" t="s">
        <v>93</v>
      </c>
      <c r="D46" t="s">
        <v>94</v>
      </c>
      <c r="E46" t="s">
        <v>61</v>
      </c>
      <c r="F46" t="s">
        <v>62</v>
      </c>
      <c r="G46" t="s">
        <v>63</v>
      </c>
      <c r="H46" t="s">
        <v>64</v>
      </c>
      <c r="I46" t="s">
        <v>12</v>
      </c>
      <c r="J46" t="s">
        <v>105</v>
      </c>
      <c r="K46" t="s">
        <v>106</v>
      </c>
      <c r="L46" t="s">
        <v>67</v>
      </c>
      <c r="M46" t="s">
        <v>68</v>
      </c>
      <c r="N46" t="s">
        <v>146</v>
      </c>
      <c r="O46" t="s">
        <v>147</v>
      </c>
      <c r="P46" t="s">
        <v>71</v>
      </c>
      <c r="Q46" t="s">
        <v>72</v>
      </c>
      <c r="R46" s="17">
        <v>15359.34</v>
      </c>
      <c r="S46" t="s">
        <v>73</v>
      </c>
      <c r="T46" s="19">
        <v>3.4906652911793863E-4</v>
      </c>
      <c r="U46" s="17">
        <v>6145.2726118051696</v>
      </c>
      <c r="V46" s="17">
        <v>725.14216819300998</v>
      </c>
      <c r="W46" s="17">
        <v>5420.13044361216</v>
      </c>
      <c r="X46" t="s">
        <v>74</v>
      </c>
    </row>
    <row r="47" spans="1:24" x14ac:dyDescent="0.45">
      <c r="A47" t="s">
        <v>57</v>
      </c>
      <c r="B47" t="s">
        <v>58</v>
      </c>
      <c r="C47" t="s">
        <v>107</v>
      </c>
      <c r="D47" t="s">
        <v>108</v>
      </c>
      <c r="E47" t="s">
        <v>61</v>
      </c>
      <c r="F47" t="s">
        <v>62</v>
      </c>
      <c r="G47" t="s">
        <v>63</v>
      </c>
      <c r="H47" t="s">
        <v>64</v>
      </c>
      <c r="I47" t="s">
        <v>12</v>
      </c>
      <c r="J47" t="s">
        <v>105</v>
      </c>
      <c r="K47" t="s">
        <v>106</v>
      </c>
      <c r="L47" t="s">
        <v>89</v>
      </c>
      <c r="M47" t="s">
        <v>90</v>
      </c>
      <c r="N47" t="s">
        <v>95</v>
      </c>
      <c r="O47" t="s">
        <v>96</v>
      </c>
      <c r="P47" t="s">
        <v>71</v>
      </c>
      <c r="Q47" t="s">
        <v>72</v>
      </c>
      <c r="R47" s="17">
        <v>1019.96</v>
      </c>
      <c r="S47" t="s">
        <v>73</v>
      </c>
      <c r="T47" s="19">
        <v>2.3180286199741181E-5</v>
      </c>
      <c r="U47" s="17">
        <v>408.08604101066851</v>
      </c>
      <c r="V47" s="17">
        <v>48.154152839258884</v>
      </c>
      <c r="W47" s="17">
        <v>359.93188817140964</v>
      </c>
      <c r="X47" t="s">
        <v>74</v>
      </c>
    </row>
    <row r="48" spans="1:24" x14ac:dyDescent="0.45">
      <c r="A48" t="s">
        <v>57</v>
      </c>
      <c r="B48" t="s">
        <v>58</v>
      </c>
      <c r="C48" t="s">
        <v>59</v>
      </c>
      <c r="D48" t="s">
        <v>60</v>
      </c>
      <c r="E48" t="s">
        <v>61</v>
      </c>
      <c r="F48" t="s">
        <v>62</v>
      </c>
      <c r="G48" t="s">
        <v>63</v>
      </c>
      <c r="H48" t="s">
        <v>64</v>
      </c>
      <c r="I48" t="s">
        <v>12</v>
      </c>
      <c r="J48" t="s">
        <v>65</v>
      </c>
      <c r="K48" t="s">
        <v>66</v>
      </c>
      <c r="L48" t="s">
        <v>67</v>
      </c>
      <c r="M48" t="s">
        <v>68</v>
      </c>
      <c r="N48" t="s">
        <v>148</v>
      </c>
      <c r="O48" t="s">
        <v>149</v>
      </c>
      <c r="P48" t="s">
        <v>71</v>
      </c>
      <c r="Q48" t="s">
        <v>72</v>
      </c>
      <c r="R48" s="17">
        <v>14840.050000000001</v>
      </c>
      <c r="S48" t="s">
        <v>73</v>
      </c>
      <c r="T48" s="19">
        <v>3.3726480079460873E-4</v>
      </c>
      <c r="U48" s="17">
        <v>5937.5046598889876</v>
      </c>
      <c r="V48" s="17">
        <v>700.62554986690054</v>
      </c>
      <c r="W48" s="17">
        <v>5236.8791100220869</v>
      </c>
      <c r="X48" t="s">
        <v>74</v>
      </c>
    </row>
    <row r="49" spans="1:24" x14ac:dyDescent="0.45">
      <c r="A49" t="s">
        <v>57</v>
      </c>
      <c r="B49" t="s">
        <v>58</v>
      </c>
      <c r="C49" t="s">
        <v>118</v>
      </c>
      <c r="D49" t="s">
        <v>119</v>
      </c>
      <c r="E49" t="s">
        <v>61</v>
      </c>
      <c r="F49" t="s">
        <v>62</v>
      </c>
      <c r="G49" t="s">
        <v>63</v>
      </c>
      <c r="H49" t="s">
        <v>64</v>
      </c>
      <c r="I49" t="s">
        <v>12</v>
      </c>
      <c r="J49" t="s">
        <v>65</v>
      </c>
      <c r="K49" t="s">
        <v>66</v>
      </c>
      <c r="L49" t="s">
        <v>67</v>
      </c>
      <c r="M49" t="s">
        <v>68</v>
      </c>
      <c r="N49" t="s">
        <v>148</v>
      </c>
      <c r="O49" t="s">
        <v>149</v>
      </c>
      <c r="P49" t="s">
        <v>71</v>
      </c>
      <c r="Q49" t="s">
        <v>72</v>
      </c>
      <c r="R49" s="17">
        <v>138933.73000000001</v>
      </c>
      <c r="S49" t="s">
        <v>73</v>
      </c>
      <c r="T49" s="19">
        <v>3.1574999256809748E-3</v>
      </c>
      <c r="U49" s="17">
        <v>55587.391504122854</v>
      </c>
      <c r="V49" s="17">
        <v>6559.3121974864962</v>
      </c>
      <c r="W49" s="17">
        <v>49028.079306636355</v>
      </c>
      <c r="X49" t="s">
        <v>74</v>
      </c>
    </row>
    <row r="50" spans="1:24" x14ac:dyDescent="0.45">
      <c r="A50" t="s">
        <v>57</v>
      </c>
      <c r="B50" t="s">
        <v>58</v>
      </c>
      <c r="C50" t="s">
        <v>150</v>
      </c>
      <c r="D50" t="s">
        <v>151</v>
      </c>
      <c r="E50" t="s">
        <v>61</v>
      </c>
      <c r="F50" t="s">
        <v>62</v>
      </c>
      <c r="G50" t="s">
        <v>63</v>
      </c>
      <c r="H50" t="s">
        <v>64</v>
      </c>
      <c r="I50" t="s">
        <v>12</v>
      </c>
      <c r="J50" t="s">
        <v>65</v>
      </c>
      <c r="K50" t="s">
        <v>66</v>
      </c>
      <c r="L50" t="s">
        <v>89</v>
      </c>
      <c r="M50" t="s">
        <v>90</v>
      </c>
      <c r="N50" t="s">
        <v>95</v>
      </c>
      <c r="O50" t="s">
        <v>96</v>
      </c>
      <c r="P50" t="s">
        <v>71</v>
      </c>
      <c r="Q50" t="s">
        <v>72</v>
      </c>
      <c r="R50" s="17">
        <v>13654.52</v>
      </c>
      <c r="S50" t="s">
        <v>73</v>
      </c>
      <c r="T50" s="19">
        <v>3.1032166116327106E-4</v>
      </c>
      <c r="U50" s="17">
        <v>5463.1740545717421</v>
      </c>
      <c r="V50" s="17">
        <v>644.65453843946557</v>
      </c>
      <c r="W50" s="17">
        <v>4818.5195161322763</v>
      </c>
      <c r="X50" t="s">
        <v>74</v>
      </c>
    </row>
    <row r="51" spans="1:24" x14ac:dyDescent="0.45">
      <c r="A51" t="s">
        <v>57</v>
      </c>
      <c r="B51" t="s">
        <v>58</v>
      </c>
      <c r="C51" t="s">
        <v>118</v>
      </c>
      <c r="D51" t="s">
        <v>119</v>
      </c>
      <c r="E51" t="s">
        <v>61</v>
      </c>
      <c r="F51" t="s">
        <v>62</v>
      </c>
      <c r="G51" t="s">
        <v>63</v>
      </c>
      <c r="H51" t="s">
        <v>64</v>
      </c>
      <c r="I51" t="s">
        <v>12</v>
      </c>
      <c r="J51" t="s">
        <v>65</v>
      </c>
      <c r="K51" t="s">
        <v>66</v>
      </c>
      <c r="L51" t="s">
        <v>67</v>
      </c>
      <c r="M51" t="s">
        <v>68</v>
      </c>
      <c r="N51" t="s">
        <v>101</v>
      </c>
      <c r="O51" t="s">
        <v>102</v>
      </c>
      <c r="P51" t="s">
        <v>71</v>
      </c>
      <c r="Q51" t="s">
        <v>72</v>
      </c>
      <c r="R51" s="17">
        <v>112177.59</v>
      </c>
      <c r="S51" t="s">
        <v>73</v>
      </c>
      <c r="T51" s="19">
        <v>2.5494221747884467E-3</v>
      </c>
      <c r="U51" s="17">
        <v>44882.258709378759</v>
      </c>
      <c r="V51" s="17">
        <v>5296.1065277066928</v>
      </c>
      <c r="W51" s="17">
        <v>39586.152181672063</v>
      </c>
      <c r="X51" t="s">
        <v>74</v>
      </c>
    </row>
    <row r="52" spans="1:24" x14ac:dyDescent="0.45">
      <c r="A52" t="s">
        <v>57</v>
      </c>
      <c r="B52" t="s">
        <v>58</v>
      </c>
      <c r="C52" t="s">
        <v>59</v>
      </c>
      <c r="D52" t="s">
        <v>60</v>
      </c>
      <c r="E52" t="s">
        <v>61</v>
      </c>
      <c r="F52" t="s">
        <v>62</v>
      </c>
      <c r="G52" t="s">
        <v>63</v>
      </c>
      <c r="H52" t="s">
        <v>64</v>
      </c>
      <c r="I52" t="s">
        <v>12</v>
      </c>
      <c r="J52" t="s">
        <v>65</v>
      </c>
      <c r="K52" t="s">
        <v>66</v>
      </c>
      <c r="L52" t="s">
        <v>85</v>
      </c>
      <c r="M52" t="s">
        <v>86</v>
      </c>
      <c r="N52" t="s">
        <v>128</v>
      </c>
      <c r="O52" t="s">
        <v>129</v>
      </c>
      <c r="P52" t="s">
        <v>71</v>
      </c>
      <c r="Q52" t="s">
        <v>72</v>
      </c>
      <c r="R52" s="17">
        <v>35496.959999999999</v>
      </c>
      <c r="S52" t="s">
        <v>73</v>
      </c>
      <c r="T52" s="19">
        <v>8.0672741286007743E-4</v>
      </c>
      <c r="U52" s="17">
        <v>14202.335262475055</v>
      </c>
      <c r="V52" s="17">
        <v>1675.8755609720565</v>
      </c>
      <c r="W52" s="17">
        <v>12526.459701502999</v>
      </c>
      <c r="X52" t="s">
        <v>74</v>
      </c>
    </row>
    <row r="53" spans="1:24" x14ac:dyDescent="0.45">
      <c r="A53" t="s">
        <v>57</v>
      </c>
      <c r="B53" t="s">
        <v>58</v>
      </c>
      <c r="C53" t="s">
        <v>59</v>
      </c>
      <c r="D53" t="s">
        <v>60</v>
      </c>
      <c r="E53" t="s">
        <v>61</v>
      </c>
      <c r="F53" t="s">
        <v>62</v>
      </c>
      <c r="G53" t="s">
        <v>63</v>
      </c>
      <c r="H53" t="s">
        <v>64</v>
      </c>
      <c r="I53" t="s">
        <v>12</v>
      </c>
      <c r="J53" t="s">
        <v>65</v>
      </c>
      <c r="K53" t="s">
        <v>66</v>
      </c>
      <c r="L53" t="s">
        <v>67</v>
      </c>
      <c r="M53" t="s">
        <v>68</v>
      </c>
      <c r="N53" t="s">
        <v>146</v>
      </c>
      <c r="O53" t="s">
        <v>147</v>
      </c>
      <c r="P53" t="s">
        <v>71</v>
      </c>
      <c r="Q53" t="s">
        <v>72</v>
      </c>
      <c r="R53" s="17">
        <v>10672.48</v>
      </c>
      <c r="S53" t="s">
        <v>73</v>
      </c>
      <c r="T53" s="19">
        <v>2.425498459361286E-4</v>
      </c>
      <c r="U53" s="17">
        <v>4270.0597189748023</v>
      </c>
      <c r="V53" s="17">
        <v>503.86704683902661</v>
      </c>
      <c r="W53" s="17">
        <v>3766.1926721357754</v>
      </c>
      <c r="X53" t="s">
        <v>74</v>
      </c>
    </row>
    <row r="54" spans="1:24" x14ac:dyDescent="0.45">
      <c r="A54" t="s">
        <v>57</v>
      </c>
      <c r="B54" t="s">
        <v>58</v>
      </c>
      <c r="C54" t="s">
        <v>59</v>
      </c>
      <c r="D54" t="s">
        <v>60</v>
      </c>
      <c r="E54" t="s">
        <v>61</v>
      </c>
      <c r="F54" t="s">
        <v>62</v>
      </c>
      <c r="G54" t="s">
        <v>63</v>
      </c>
      <c r="H54" t="s">
        <v>64</v>
      </c>
      <c r="I54" t="s">
        <v>12</v>
      </c>
      <c r="J54" t="s">
        <v>65</v>
      </c>
      <c r="K54" t="s">
        <v>66</v>
      </c>
      <c r="L54" t="s">
        <v>85</v>
      </c>
      <c r="M54" t="s">
        <v>86</v>
      </c>
      <c r="N54" t="s">
        <v>152</v>
      </c>
      <c r="O54" t="s">
        <v>153</v>
      </c>
      <c r="P54" t="s">
        <v>71</v>
      </c>
      <c r="Q54" t="s">
        <v>72</v>
      </c>
      <c r="R54" s="17">
        <v>13384.17</v>
      </c>
      <c r="S54" t="s">
        <v>73</v>
      </c>
      <c r="T54" s="19">
        <v>3.0417750808462086E-4</v>
      </c>
      <c r="U54" s="17">
        <v>5355.0070076412394</v>
      </c>
      <c r="V54" s="17">
        <v>631.89082690166629</v>
      </c>
      <c r="W54" s="17">
        <v>4723.1161807395729</v>
      </c>
      <c r="X54" t="s">
        <v>74</v>
      </c>
    </row>
    <row r="55" spans="1:24" x14ac:dyDescent="0.45">
      <c r="A55" t="s">
        <v>57</v>
      </c>
      <c r="B55" t="s">
        <v>58</v>
      </c>
      <c r="C55" t="s">
        <v>59</v>
      </c>
      <c r="D55" t="s">
        <v>60</v>
      </c>
      <c r="E55" t="s">
        <v>61</v>
      </c>
      <c r="F55" t="s">
        <v>62</v>
      </c>
      <c r="G55" t="s">
        <v>63</v>
      </c>
      <c r="H55" t="s">
        <v>64</v>
      </c>
      <c r="I55" t="s">
        <v>12</v>
      </c>
      <c r="J55" t="s">
        <v>65</v>
      </c>
      <c r="K55" t="s">
        <v>66</v>
      </c>
      <c r="L55" t="s">
        <v>85</v>
      </c>
      <c r="M55" t="s">
        <v>86</v>
      </c>
      <c r="N55" t="s">
        <v>154</v>
      </c>
      <c r="O55" t="s">
        <v>155</v>
      </c>
      <c r="P55" t="s">
        <v>71</v>
      </c>
      <c r="Q55" t="s">
        <v>72</v>
      </c>
      <c r="R55" s="17">
        <v>9935.66</v>
      </c>
      <c r="S55" t="s">
        <v>73</v>
      </c>
      <c r="T55" s="19">
        <v>2.2580438682234639E-4</v>
      </c>
      <c r="U55" s="17">
        <v>3975.2580044590559</v>
      </c>
      <c r="V55" s="17">
        <v>469.08044452616855</v>
      </c>
      <c r="W55" s="17">
        <v>3506.1775599328871</v>
      </c>
      <c r="X55" t="s">
        <v>74</v>
      </c>
    </row>
    <row r="56" spans="1:24" x14ac:dyDescent="0.45">
      <c r="A56" t="s">
        <v>57</v>
      </c>
      <c r="B56" t="s">
        <v>58</v>
      </c>
      <c r="C56" t="s">
        <v>59</v>
      </c>
      <c r="D56" t="s">
        <v>60</v>
      </c>
      <c r="E56" t="s">
        <v>61</v>
      </c>
      <c r="F56" t="s">
        <v>62</v>
      </c>
      <c r="G56" t="s">
        <v>63</v>
      </c>
      <c r="H56" t="s">
        <v>64</v>
      </c>
      <c r="I56" t="s">
        <v>12</v>
      </c>
      <c r="J56" t="s">
        <v>65</v>
      </c>
      <c r="K56" t="s">
        <v>66</v>
      </c>
      <c r="L56" t="s">
        <v>85</v>
      </c>
      <c r="M56" t="s">
        <v>86</v>
      </c>
      <c r="N56" t="s">
        <v>156</v>
      </c>
      <c r="O56" t="s">
        <v>157</v>
      </c>
      <c r="P56" t="s">
        <v>71</v>
      </c>
      <c r="Q56" t="s">
        <v>72</v>
      </c>
      <c r="R56" s="17">
        <v>320.74</v>
      </c>
      <c r="S56" t="s">
        <v>73</v>
      </c>
      <c r="T56" s="19">
        <v>7.2893495781255988E-6</v>
      </c>
      <c r="U56" s="17">
        <v>128.3280881542039</v>
      </c>
      <c r="V56" s="17">
        <v>15.142714402196061</v>
      </c>
      <c r="W56" s="17">
        <v>113.18537375200783</v>
      </c>
      <c r="X56" t="s">
        <v>74</v>
      </c>
    </row>
    <row r="57" spans="1:24" x14ac:dyDescent="0.45">
      <c r="A57" t="s">
        <v>57</v>
      </c>
      <c r="B57" t="s">
        <v>58</v>
      </c>
      <c r="C57" t="s">
        <v>59</v>
      </c>
      <c r="D57" t="s">
        <v>60</v>
      </c>
      <c r="E57" t="s">
        <v>61</v>
      </c>
      <c r="F57" t="s">
        <v>62</v>
      </c>
      <c r="G57" t="s">
        <v>63</v>
      </c>
      <c r="H57" t="s">
        <v>64</v>
      </c>
      <c r="I57" t="s">
        <v>12</v>
      </c>
      <c r="J57" t="s">
        <v>65</v>
      </c>
      <c r="K57" t="s">
        <v>66</v>
      </c>
      <c r="L57" t="s">
        <v>85</v>
      </c>
      <c r="M57" t="s">
        <v>86</v>
      </c>
      <c r="N57" t="s">
        <v>87</v>
      </c>
      <c r="O57" t="s">
        <v>88</v>
      </c>
      <c r="P57" t="s">
        <v>71</v>
      </c>
      <c r="Q57" t="s">
        <v>72</v>
      </c>
      <c r="R57" s="17">
        <v>129761.67</v>
      </c>
      <c r="S57" t="s">
        <v>73</v>
      </c>
      <c r="T57" s="19">
        <v>2.949049617981459E-3</v>
      </c>
      <c r="U57" s="17">
        <v>51917.649893361333</v>
      </c>
      <c r="V57" s="17">
        <v>6126.2826874166376</v>
      </c>
      <c r="W57" s="17">
        <v>45791.367205944698</v>
      </c>
      <c r="X57" t="s">
        <v>74</v>
      </c>
    </row>
    <row r="58" spans="1:24" x14ac:dyDescent="0.45">
      <c r="A58" t="s">
        <v>57</v>
      </c>
      <c r="B58" t="s">
        <v>58</v>
      </c>
      <c r="C58" t="s">
        <v>59</v>
      </c>
      <c r="D58" t="s">
        <v>60</v>
      </c>
      <c r="E58" t="s">
        <v>61</v>
      </c>
      <c r="F58" t="s">
        <v>62</v>
      </c>
      <c r="G58" t="s">
        <v>63</v>
      </c>
      <c r="H58" t="s">
        <v>64</v>
      </c>
      <c r="I58" t="s">
        <v>12</v>
      </c>
      <c r="J58" t="s">
        <v>65</v>
      </c>
      <c r="K58" t="s">
        <v>66</v>
      </c>
      <c r="L58" t="s">
        <v>77</v>
      </c>
      <c r="M58" t="s">
        <v>78</v>
      </c>
      <c r="N58" t="s">
        <v>79</v>
      </c>
      <c r="O58" t="s">
        <v>80</v>
      </c>
      <c r="P58" t="s">
        <v>71</v>
      </c>
      <c r="Q58" t="s">
        <v>72</v>
      </c>
      <c r="R58" s="17">
        <v>332754.03999999998</v>
      </c>
      <c r="S58" t="s">
        <v>73</v>
      </c>
      <c r="T58" s="19">
        <v>7.5623886047689361E-3</v>
      </c>
      <c r="U58" s="17">
        <v>133134.90608838154</v>
      </c>
      <c r="V58" s="17">
        <v>15709.918918429019</v>
      </c>
      <c r="W58" s="17">
        <v>117424.98716995251</v>
      </c>
      <c r="X58" t="s">
        <v>74</v>
      </c>
    </row>
    <row r="59" spans="1:24" x14ac:dyDescent="0.45">
      <c r="A59" t="s">
        <v>57</v>
      </c>
      <c r="B59" t="s">
        <v>58</v>
      </c>
      <c r="C59" t="s">
        <v>81</v>
      </c>
      <c r="D59" t="s">
        <v>82</v>
      </c>
      <c r="E59" t="s">
        <v>61</v>
      </c>
      <c r="F59" t="s">
        <v>62</v>
      </c>
      <c r="G59" t="s">
        <v>63</v>
      </c>
      <c r="H59" t="s">
        <v>64</v>
      </c>
      <c r="I59" t="s">
        <v>12</v>
      </c>
      <c r="J59" t="s">
        <v>65</v>
      </c>
      <c r="K59" t="s">
        <v>66</v>
      </c>
      <c r="L59" t="s">
        <v>77</v>
      </c>
      <c r="M59" t="s">
        <v>78</v>
      </c>
      <c r="N59" t="s">
        <v>158</v>
      </c>
      <c r="O59" t="s">
        <v>159</v>
      </c>
      <c r="P59" t="s">
        <v>71</v>
      </c>
      <c r="Q59" t="s">
        <v>72</v>
      </c>
      <c r="R59" s="17">
        <v>413964.10000000003</v>
      </c>
      <c r="S59" t="s">
        <v>73</v>
      </c>
      <c r="T59" s="19">
        <v>9.4080221914764096E-3</v>
      </c>
      <c r="U59" s="17">
        <v>165627.05467816824</v>
      </c>
      <c r="V59" s="17">
        <v>19543.992452023853</v>
      </c>
      <c r="W59" s="17">
        <v>146083.06222614439</v>
      </c>
      <c r="X59" t="s">
        <v>74</v>
      </c>
    </row>
    <row r="60" spans="1:24" x14ac:dyDescent="0.45">
      <c r="A60" t="s">
        <v>57</v>
      </c>
      <c r="B60" t="s">
        <v>58</v>
      </c>
      <c r="C60" t="s">
        <v>107</v>
      </c>
      <c r="D60" t="s">
        <v>108</v>
      </c>
      <c r="E60" t="s">
        <v>61</v>
      </c>
      <c r="F60" t="s">
        <v>62</v>
      </c>
      <c r="G60" t="s">
        <v>63</v>
      </c>
      <c r="H60" t="s">
        <v>64</v>
      </c>
      <c r="I60" t="s">
        <v>12</v>
      </c>
      <c r="J60" t="s">
        <v>65</v>
      </c>
      <c r="K60" t="s">
        <v>66</v>
      </c>
      <c r="L60" t="s">
        <v>67</v>
      </c>
      <c r="M60" t="s">
        <v>68</v>
      </c>
      <c r="N60" t="s">
        <v>101</v>
      </c>
      <c r="O60" t="s">
        <v>102</v>
      </c>
      <c r="P60" t="s">
        <v>71</v>
      </c>
      <c r="Q60" t="s">
        <v>72</v>
      </c>
      <c r="R60" s="17">
        <v>56630.16</v>
      </c>
      <c r="S60" t="s">
        <v>73</v>
      </c>
      <c r="T60" s="19">
        <v>1.2870145067817708E-3</v>
      </c>
      <c r="U60" s="17">
        <v>22657.729515079725</v>
      </c>
      <c r="V60" s="17">
        <v>2673.612082779408</v>
      </c>
      <c r="W60" s="17">
        <v>19984.117432300318</v>
      </c>
      <c r="X60" t="s">
        <v>74</v>
      </c>
    </row>
    <row r="61" spans="1:24" x14ac:dyDescent="0.45">
      <c r="A61" t="s">
        <v>57</v>
      </c>
      <c r="B61" t="s">
        <v>58</v>
      </c>
      <c r="C61" t="s">
        <v>93</v>
      </c>
      <c r="D61" t="s">
        <v>94</v>
      </c>
      <c r="E61" t="s">
        <v>61</v>
      </c>
      <c r="F61" t="s">
        <v>62</v>
      </c>
      <c r="G61" t="s">
        <v>63</v>
      </c>
      <c r="H61" t="s">
        <v>64</v>
      </c>
      <c r="I61" t="s">
        <v>12</v>
      </c>
      <c r="J61" t="s">
        <v>65</v>
      </c>
      <c r="K61" t="s">
        <v>66</v>
      </c>
      <c r="L61" t="s">
        <v>67</v>
      </c>
      <c r="M61" t="s">
        <v>68</v>
      </c>
      <c r="N61" t="s">
        <v>146</v>
      </c>
      <c r="O61" t="s">
        <v>147</v>
      </c>
      <c r="P61" t="s">
        <v>71</v>
      </c>
      <c r="Q61" t="s">
        <v>72</v>
      </c>
      <c r="R61" s="17">
        <v>135757.63</v>
      </c>
      <c r="S61" t="s">
        <v>73</v>
      </c>
      <c r="T61" s="19">
        <v>3.0853177744211238E-3</v>
      </c>
      <c r="U61" s="17">
        <v>54316.63375396208</v>
      </c>
      <c r="V61" s="17">
        <v>6409.3627829675252</v>
      </c>
      <c r="W61" s="17">
        <v>47907.270970994556</v>
      </c>
      <c r="X61" t="s">
        <v>74</v>
      </c>
    </row>
    <row r="62" spans="1:24" x14ac:dyDescent="0.45">
      <c r="A62" t="s">
        <v>57</v>
      </c>
      <c r="B62" t="s">
        <v>58</v>
      </c>
      <c r="C62" t="s">
        <v>107</v>
      </c>
      <c r="D62" t="s">
        <v>108</v>
      </c>
      <c r="E62" t="s">
        <v>61</v>
      </c>
      <c r="F62" t="s">
        <v>62</v>
      </c>
      <c r="G62" t="s">
        <v>63</v>
      </c>
      <c r="H62" t="s">
        <v>64</v>
      </c>
      <c r="I62" t="s">
        <v>12</v>
      </c>
      <c r="J62" t="s">
        <v>65</v>
      </c>
      <c r="K62" t="s">
        <v>66</v>
      </c>
      <c r="L62" t="s">
        <v>67</v>
      </c>
      <c r="M62" t="s">
        <v>68</v>
      </c>
      <c r="N62" t="s">
        <v>83</v>
      </c>
      <c r="O62" t="s">
        <v>84</v>
      </c>
      <c r="P62" t="s">
        <v>71</v>
      </c>
      <c r="Q62" t="s">
        <v>72</v>
      </c>
      <c r="R62" s="17">
        <v>86097.52</v>
      </c>
      <c r="S62" t="s">
        <v>73</v>
      </c>
      <c r="T62" s="19">
        <v>1.9567092382916391E-3</v>
      </c>
      <c r="U62" s="17">
        <v>34447.621551469521</v>
      </c>
      <c r="V62" s="17">
        <v>4064.8193430734032</v>
      </c>
      <c r="W62" s="17">
        <v>30382.802208396115</v>
      </c>
      <c r="X62" t="s">
        <v>74</v>
      </c>
    </row>
    <row r="63" spans="1:24" x14ac:dyDescent="0.45">
      <c r="A63" t="s">
        <v>57</v>
      </c>
      <c r="B63" t="s">
        <v>58</v>
      </c>
      <c r="C63" t="s">
        <v>122</v>
      </c>
      <c r="D63" t="s">
        <v>123</v>
      </c>
      <c r="E63" t="s">
        <v>61</v>
      </c>
      <c r="F63" t="s">
        <v>62</v>
      </c>
      <c r="G63" t="s">
        <v>63</v>
      </c>
      <c r="H63" t="s">
        <v>64</v>
      </c>
      <c r="I63" t="s">
        <v>12</v>
      </c>
      <c r="J63" t="s">
        <v>65</v>
      </c>
      <c r="K63" t="s">
        <v>66</v>
      </c>
      <c r="L63" t="s">
        <v>77</v>
      </c>
      <c r="M63" t="s">
        <v>78</v>
      </c>
      <c r="N63" t="s">
        <v>130</v>
      </c>
      <c r="O63" t="s">
        <v>131</v>
      </c>
      <c r="P63" t="s">
        <v>71</v>
      </c>
      <c r="Q63" t="s">
        <v>72</v>
      </c>
      <c r="R63" s="17">
        <v>22727.83</v>
      </c>
      <c r="S63" t="s">
        <v>73</v>
      </c>
      <c r="T63" s="19">
        <v>5.1652771098774819E-4</v>
      </c>
      <c r="U63" s="17">
        <v>9093.4057859754339</v>
      </c>
      <c r="V63" s="17">
        <v>1073.021882745101</v>
      </c>
      <c r="W63" s="17">
        <v>8020.3839032303322</v>
      </c>
      <c r="X63" t="s">
        <v>74</v>
      </c>
    </row>
    <row r="64" spans="1:24" x14ac:dyDescent="0.45">
      <c r="A64" t="s">
        <v>57</v>
      </c>
      <c r="B64" t="s">
        <v>58</v>
      </c>
      <c r="C64" t="s">
        <v>59</v>
      </c>
      <c r="D64" t="s">
        <v>60</v>
      </c>
      <c r="E64" t="s">
        <v>61</v>
      </c>
      <c r="F64" t="s">
        <v>62</v>
      </c>
      <c r="G64" t="s">
        <v>63</v>
      </c>
      <c r="H64" t="s">
        <v>64</v>
      </c>
      <c r="I64" t="s">
        <v>12</v>
      </c>
      <c r="J64" t="s">
        <v>65</v>
      </c>
      <c r="K64" t="s">
        <v>66</v>
      </c>
      <c r="L64" t="s">
        <v>77</v>
      </c>
      <c r="M64" t="s">
        <v>78</v>
      </c>
      <c r="N64" t="s">
        <v>160</v>
      </c>
      <c r="O64" t="s">
        <v>161</v>
      </c>
      <c r="P64" t="s">
        <v>71</v>
      </c>
      <c r="Q64" t="s">
        <v>72</v>
      </c>
      <c r="R64" s="17">
        <v>161652</v>
      </c>
      <c r="S64" t="s">
        <v>73</v>
      </c>
      <c r="T64" s="19">
        <v>3.6738103697797572E-3</v>
      </c>
      <c r="U64" s="17">
        <v>64676.9723336764</v>
      </c>
      <c r="V64" s="17">
        <v>7631.8827353738152</v>
      </c>
      <c r="W64" s="17">
        <v>57045.089598302584</v>
      </c>
      <c r="X64" t="s">
        <v>74</v>
      </c>
    </row>
    <row r="65" spans="1:24" x14ac:dyDescent="0.45">
      <c r="A65" t="s">
        <v>57</v>
      </c>
      <c r="B65" t="s">
        <v>58</v>
      </c>
      <c r="C65" t="s">
        <v>162</v>
      </c>
      <c r="D65" t="s">
        <v>163</v>
      </c>
      <c r="E65" t="s">
        <v>61</v>
      </c>
      <c r="F65" t="s">
        <v>62</v>
      </c>
      <c r="G65" t="s">
        <v>63</v>
      </c>
      <c r="H65" t="s">
        <v>64</v>
      </c>
      <c r="I65" t="s">
        <v>12</v>
      </c>
      <c r="J65" t="s">
        <v>65</v>
      </c>
      <c r="K65" t="s">
        <v>66</v>
      </c>
      <c r="L65" t="s">
        <v>77</v>
      </c>
      <c r="M65" t="s">
        <v>78</v>
      </c>
      <c r="N65" t="s">
        <v>130</v>
      </c>
      <c r="O65" t="s">
        <v>131</v>
      </c>
      <c r="P65" t="s">
        <v>71</v>
      </c>
      <c r="Q65" t="s">
        <v>72</v>
      </c>
      <c r="R65" s="17">
        <v>4781.29</v>
      </c>
      <c r="S65" t="s">
        <v>73</v>
      </c>
      <c r="T65" s="19">
        <v>1.0866276187689763E-4</v>
      </c>
      <c r="U65" s="17">
        <v>1912.9943399975482</v>
      </c>
      <c r="V65" s="17">
        <v>225.73333211971067</v>
      </c>
      <c r="W65" s="17">
        <v>1687.2610078778375</v>
      </c>
      <c r="X65" t="s">
        <v>74</v>
      </c>
    </row>
    <row r="66" spans="1:24" x14ac:dyDescent="0.45">
      <c r="A66" t="s">
        <v>57</v>
      </c>
      <c r="B66" t="s">
        <v>58</v>
      </c>
      <c r="C66" t="s">
        <v>59</v>
      </c>
      <c r="D66" t="s">
        <v>60</v>
      </c>
      <c r="E66" t="s">
        <v>61</v>
      </c>
      <c r="F66" t="s">
        <v>62</v>
      </c>
      <c r="G66" t="s">
        <v>63</v>
      </c>
      <c r="H66" t="s">
        <v>64</v>
      </c>
      <c r="I66" t="s">
        <v>12</v>
      </c>
      <c r="J66" t="s">
        <v>65</v>
      </c>
      <c r="K66" t="s">
        <v>66</v>
      </c>
      <c r="L66" t="s">
        <v>85</v>
      </c>
      <c r="M66" t="s">
        <v>86</v>
      </c>
      <c r="N66" t="s">
        <v>109</v>
      </c>
      <c r="O66" t="s">
        <v>110</v>
      </c>
      <c r="P66" t="s">
        <v>71</v>
      </c>
      <c r="Q66" t="s">
        <v>72</v>
      </c>
      <c r="R66" s="17">
        <v>28884.57</v>
      </c>
      <c r="S66" t="s">
        <v>73</v>
      </c>
      <c r="T66" s="19">
        <v>6.5644986014790584E-4</v>
      </c>
      <c r="U66" s="17">
        <v>11556.717731671364</v>
      </c>
      <c r="V66" s="17">
        <v>1363.6926923372209</v>
      </c>
      <c r="W66" s="17">
        <v>10193.025039334143</v>
      </c>
      <c r="X66" t="s">
        <v>74</v>
      </c>
    </row>
    <row r="67" spans="1:24" x14ac:dyDescent="0.45">
      <c r="A67" t="s">
        <v>57</v>
      </c>
      <c r="B67" t="s">
        <v>58</v>
      </c>
      <c r="C67" t="s">
        <v>59</v>
      </c>
      <c r="D67" t="s">
        <v>60</v>
      </c>
      <c r="E67" t="s">
        <v>61</v>
      </c>
      <c r="F67" t="s">
        <v>62</v>
      </c>
      <c r="G67" t="s">
        <v>63</v>
      </c>
      <c r="H67" t="s">
        <v>64</v>
      </c>
      <c r="I67" t="s">
        <v>12</v>
      </c>
      <c r="J67" t="s">
        <v>65</v>
      </c>
      <c r="K67" t="s">
        <v>66</v>
      </c>
      <c r="L67" t="s">
        <v>67</v>
      </c>
      <c r="M67" t="s">
        <v>68</v>
      </c>
      <c r="N67" t="s">
        <v>83</v>
      </c>
      <c r="O67" t="s">
        <v>84</v>
      </c>
      <c r="P67" t="s">
        <v>71</v>
      </c>
      <c r="Q67" t="s">
        <v>72</v>
      </c>
      <c r="R67" s="17">
        <v>23152.25</v>
      </c>
      <c r="S67" t="s">
        <v>73</v>
      </c>
      <c r="T67" s="19">
        <v>5.2617336088469908E-4</v>
      </c>
      <c r="U67" s="17">
        <v>9263.2162467050166</v>
      </c>
      <c r="V67" s="17">
        <v>1093.059517111192</v>
      </c>
      <c r="W67" s="17">
        <v>8170.1567295938248</v>
      </c>
      <c r="X67" t="s">
        <v>74</v>
      </c>
    </row>
    <row r="68" spans="1:24" x14ac:dyDescent="0.45">
      <c r="A68" t="s">
        <v>57</v>
      </c>
      <c r="B68" t="s">
        <v>58</v>
      </c>
      <c r="C68" t="s">
        <v>118</v>
      </c>
      <c r="D68" t="s">
        <v>119</v>
      </c>
      <c r="E68" t="s">
        <v>61</v>
      </c>
      <c r="F68" t="s">
        <v>62</v>
      </c>
      <c r="G68" t="s">
        <v>63</v>
      </c>
      <c r="H68" t="s">
        <v>64</v>
      </c>
      <c r="I68" t="s">
        <v>12</v>
      </c>
      <c r="J68" t="s">
        <v>65</v>
      </c>
      <c r="K68" t="s">
        <v>66</v>
      </c>
      <c r="L68" t="s">
        <v>89</v>
      </c>
      <c r="M68" t="s">
        <v>90</v>
      </c>
      <c r="N68" t="s">
        <v>95</v>
      </c>
      <c r="O68" t="s">
        <v>96</v>
      </c>
      <c r="P68" t="s">
        <v>71</v>
      </c>
      <c r="Q68" t="s">
        <v>72</v>
      </c>
      <c r="R68" s="17">
        <v>381007.2</v>
      </c>
      <c r="S68" t="s">
        <v>73</v>
      </c>
      <c r="T68" s="19">
        <v>8.6590218637613518E-3</v>
      </c>
      <c r="U68" s="17">
        <v>152440.99753378562</v>
      </c>
      <c r="V68" s="17">
        <v>17988.037708986703</v>
      </c>
      <c r="W68" s="17">
        <v>134452.95982479892</v>
      </c>
      <c r="X68" t="s">
        <v>74</v>
      </c>
    </row>
    <row r="69" spans="1:24" x14ac:dyDescent="0.45">
      <c r="A69" t="s">
        <v>57</v>
      </c>
      <c r="B69" t="s">
        <v>58</v>
      </c>
      <c r="C69" t="s">
        <v>97</v>
      </c>
      <c r="D69" t="s">
        <v>98</v>
      </c>
      <c r="E69" t="s">
        <v>61</v>
      </c>
      <c r="F69" t="s">
        <v>62</v>
      </c>
      <c r="G69" t="s">
        <v>63</v>
      </c>
      <c r="H69" t="s">
        <v>64</v>
      </c>
      <c r="I69" t="s">
        <v>12</v>
      </c>
      <c r="J69" t="s">
        <v>65</v>
      </c>
      <c r="K69" t="s">
        <v>66</v>
      </c>
      <c r="L69" t="s">
        <v>85</v>
      </c>
      <c r="M69" t="s">
        <v>86</v>
      </c>
      <c r="N69" t="s">
        <v>87</v>
      </c>
      <c r="O69" t="s">
        <v>88</v>
      </c>
      <c r="P69" t="s">
        <v>71</v>
      </c>
      <c r="Q69" t="s">
        <v>72</v>
      </c>
      <c r="R69" s="17">
        <v>36332.120000000003</v>
      </c>
      <c r="S69" t="s">
        <v>73</v>
      </c>
      <c r="T69" s="19">
        <v>8.257078119174679E-4</v>
      </c>
      <c r="U69" s="17">
        <v>14536.482815330533</v>
      </c>
      <c r="V69" s="17">
        <v>1715.3049722090029</v>
      </c>
      <c r="W69" s="17">
        <v>12821.17784312153</v>
      </c>
      <c r="X69" t="s">
        <v>74</v>
      </c>
    </row>
    <row r="70" spans="1:24" x14ac:dyDescent="0.45">
      <c r="A70" t="s">
        <v>57</v>
      </c>
      <c r="B70" t="s">
        <v>58</v>
      </c>
      <c r="C70" t="s">
        <v>99</v>
      </c>
      <c r="D70" t="s">
        <v>100</v>
      </c>
      <c r="E70" t="s">
        <v>61</v>
      </c>
      <c r="F70" t="s">
        <v>62</v>
      </c>
      <c r="G70" t="s">
        <v>63</v>
      </c>
      <c r="H70" t="s">
        <v>64</v>
      </c>
      <c r="I70" t="s">
        <v>12</v>
      </c>
      <c r="J70" t="s">
        <v>65</v>
      </c>
      <c r="K70" t="s">
        <v>66</v>
      </c>
      <c r="L70" t="s">
        <v>89</v>
      </c>
      <c r="M70" t="s">
        <v>90</v>
      </c>
      <c r="N70" t="s">
        <v>95</v>
      </c>
      <c r="O70" t="s">
        <v>96</v>
      </c>
      <c r="P70" t="s">
        <v>71</v>
      </c>
      <c r="Q70" t="s">
        <v>72</v>
      </c>
      <c r="R70" s="17">
        <v>158321.35</v>
      </c>
      <c r="S70" t="s">
        <v>73</v>
      </c>
      <c r="T70" s="19">
        <v>3.5981158129038326E-3</v>
      </c>
      <c r="U70" s="17">
        <v>63344.379121695361</v>
      </c>
      <c r="V70" s="17">
        <v>7474.6367363600521</v>
      </c>
      <c r="W70" s="17">
        <v>55869.74238533531</v>
      </c>
      <c r="X70" t="s">
        <v>74</v>
      </c>
    </row>
    <row r="71" spans="1:24" x14ac:dyDescent="0.45">
      <c r="A71" t="s">
        <v>57</v>
      </c>
      <c r="B71" t="s">
        <v>58</v>
      </c>
      <c r="C71" t="s">
        <v>164</v>
      </c>
      <c r="D71" t="s">
        <v>165</v>
      </c>
      <c r="E71" t="s">
        <v>61</v>
      </c>
      <c r="F71" t="s">
        <v>62</v>
      </c>
      <c r="G71" t="s">
        <v>63</v>
      </c>
      <c r="H71" t="s">
        <v>64</v>
      </c>
      <c r="I71" t="s">
        <v>12</v>
      </c>
      <c r="J71" t="s">
        <v>65</v>
      </c>
      <c r="K71" t="s">
        <v>66</v>
      </c>
      <c r="L71" t="s">
        <v>89</v>
      </c>
      <c r="M71" t="s">
        <v>90</v>
      </c>
      <c r="N71" t="s">
        <v>91</v>
      </c>
      <c r="O71" t="s">
        <v>92</v>
      </c>
      <c r="P71" t="s">
        <v>71</v>
      </c>
      <c r="Q71" t="s">
        <v>72</v>
      </c>
      <c r="R71" s="17">
        <v>12477.880000000001</v>
      </c>
      <c r="S71" t="s">
        <v>73</v>
      </c>
      <c r="T71" s="19">
        <v>2.8358056155734193E-4</v>
      </c>
      <c r="U71" s="17">
        <v>4992.4003386468103</v>
      </c>
      <c r="V71" s="17">
        <v>589.10323996032355</v>
      </c>
      <c r="W71" s="17">
        <v>4403.2970986864866</v>
      </c>
      <c r="X71" t="s">
        <v>74</v>
      </c>
    </row>
    <row r="72" spans="1:24" x14ac:dyDescent="0.45">
      <c r="A72" t="s">
        <v>57</v>
      </c>
      <c r="B72" t="s">
        <v>58</v>
      </c>
      <c r="C72" t="s">
        <v>93</v>
      </c>
      <c r="D72" t="s">
        <v>94</v>
      </c>
      <c r="E72" t="s">
        <v>61</v>
      </c>
      <c r="F72" t="s">
        <v>62</v>
      </c>
      <c r="G72" t="s">
        <v>63</v>
      </c>
      <c r="H72" t="s">
        <v>64</v>
      </c>
      <c r="I72" t="s">
        <v>12</v>
      </c>
      <c r="J72" t="s">
        <v>166</v>
      </c>
      <c r="K72" t="s">
        <v>167</v>
      </c>
      <c r="L72" t="s">
        <v>89</v>
      </c>
      <c r="M72" t="s">
        <v>90</v>
      </c>
      <c r="N72" t="s">
        <v>95</v>
      </c>
      <c r="O72" t="s">
        <v>96</v>
      </c>
      <c r="P72" t="s">
        <v>71</v>
      </c>
      <c r="Q72" t="s">
        <v>72</v>
      </c>
      <c r="R72" s="17">
        <v>8216.52</v>
      </c>
      <c r="S72" t="s">
        <v>73</v>
      </c>
      <c r="T72" s="19">
        <v>1.867340730674707E-4</v>
      </c>
      <c r="U72" s="17">
        <v>3287.4300145936882</v>
      </c>
      <c r="V72" s="17">
        <v>387.91674172205524</v>
      </c>
      <c r="W72" s="17">
        <v>2899.513272871633</v>
      </c>
      <c r="X72" t="s">
        <v>74</v>
      </c>
    </row>
    <row r="73" spans="1:24" x14ac:dyDescent="0.45">
      <c r="A73" t="s">
        <v>57</v>
      </c>
      <c r="B73" t="s">
        <v>58</v>
      </c>
      <c r="C73" t="s">
        <v>164</v>
      </c>
      <c r="D73" t="s">
        <v>165</v>
      </c>
      <c r="E73" t="s">
        <v>61</v>
      </c>
      <c r="F73" t="s">
        <v>62</v>
      </c>
      <c r="G73" t="s">
        <v>63</v>
      </c>
      <c r="H73" t="s">
        <v>64</v>
      </c>
      <c r="I73" t="s">
        <v>12</v>
      </c>
      <c r="J73" t="s">
        <v>65</v>
      </c>
      <c r="K73" t="s">
        <v>66</v>
      </c>
      <c r="L73" t="s">
        <v>77</v>
      </c>
      <c r="M73" t="s">
        <v>78</v>
      </c>
      <c r="N73" t="s">
        <v>79</v>
      </c>
      <c r="O73" t="s">
        <v>80</v>
      </c>
      <c r="P73" t="s">
        <v>71</v>
      </c>
      <c r="Q73" t="s">
        <v>72</v>
      </c>
      <c r="R73" s="17">
        <v>181836.80000000002</v>
      </c>
      <c r="S73" t="s">
        <v>73</v>
      </c>
      <c r="T73" s="19">
        <v>4.1325434974362691E-3</v>
      </c>
      <c r="U73" s="17">
        <v>72752.911704428334</v>
      </c>
      <c r="V73" s="17">
        <v>8584.8435811225445</v>
      </c>
      <c r="W73" s="17">
        <v>64168.068123305791</v>
      </c>
      <c r="X73" t="s">
        <v>74</v>
      </c>
    </row>
    <row r="74" spans="1:24" x14ac:dyDescent="0.45">
      <c r="A74" t="s">
        <v>57</v>
      </c>
      <c r="B74" t="s">
        <v>58</v>
      </c>
      <c r="C74" t="s">
        <v>138</v>
      </c>
      <c r="D74" t="s">
        <v>139</v>
      </c>
      <c r="E74" t="s">
        <v>61</v>
      </c>
      <c r="F74" t="s">
        <v>62</v>
      </c>
      <c r="G74" t="s">
        <v>63</v>
      </c>
      <c r="H74" t="s">
        <v>64</v>
      </c>
      <c r="I74" t="s">
        <v>12</v>
      </c>
      <c r="J74" t="s">
        <v>65</v>
      </c>
      <c r="K74" t="s">
        <v>66</v>
      </c>
      <c r="L74" t="s">
        <v>77</v>
      </c>
      <c r="M74" t="s">
        <v>78</v>
      </c>
      <c r="N74" t="s">
        <v>168</v>
      </c>
      <c r="O74" t="s">
        <v>169</v>
      </c>
      <c r="P74" t="s">
        <v>71</v>
      </c>
      <c r="Q74" t="s">
        <v>72</v>
      </c>
      <c r="R74" s="17">
        <v>143581.11000000002</v>
      </c>
      <c r="S74" t="s">
        <v>73</v>
      </c>
      <c r="T74" s="19">
        <v>3.2631193602460102E-3</v>
      </c>
      <c r="U74" s="17">
        <v>57446.808447210977</v>
      </c>
      <c r="V74" s="17">
        <v>6778.7233967708953</v>
      </c>
      <c r="W74" s="17">
        <v>50668.085050440081</v>
      </c>
      <c r="X74" t="s">
        <v>74</v>
      </c>
    </row>
    <row r="75" spans="1:24" x14ac:dyDescent="0.45">
      <c r="A75" t="s">
        <v>57</v>
      </c>
      <c r="B75" t="s">
        <v>58</v>
      </c>
      <c r="C75" t="s">
        <v>170</v>
      </c>
      <c r="D75" t="s">
        <v>171</v>
      </c>
      <c r="E75" t="s">
        <v>61</v>
      </c>
      <c r="F75" t="s">
        <v>62</v>
      </c>
      <c r="G75" t="s">
        <v>63</v>
      </c>
      <c r="H75" t="s">
        <v>64</v>
      </c>
      <c r="I75" t="s">
        <v>12</v>
      </c>
      <c r="J75" t="s">
        <v>65</v>
      </c>
      <c r="K75" t="s">
        <v>66</v>
      </c>
      <c r="L75" t="s">
        <v>67</v>
      </c>
      <c r="M75" t="s">
        <v>68</v>
      </c>
      <c r="N75" t="s">
        <v>146</v>
      </c>
      <c r="O75" t="s">
        <v>147</v>
      </c>
      <c r="P75" t="s">
        <v>71</v>
      </c>
      <c r="Q75" t="s">
        <v>72</v>
      </c>
      <c r="R75" s="17">
        <v>121485.8</v>
      </c>
      <c r="S75" t="s">
        <v>73</v>
      </c>
      <c r="T75" s="19">
        <v>2.7609667175227627E-3</v>
      </c>
      <c r="U75" s="17">
        <v>48606.47394114855</v>
      </c>
      <c r="V75" s="17">
        <v>5735.5639250555287</v>
      </c>
      <c r="W75" s="17">
        <v>42870.910016093017</v>
      </c>
      <c r="X75" t="s">
        <v>74</v>
      </c>
    </row>
    <row r="76" spans="1:24" x14ac:dyDescent="0.45">
      <c r="A76" t="s">
        <v>57</v>
      </c>
      <c r="B76" t="s">
        <v>58</v>
      </c>
      <c r="C76" t="s">
        <v>170</v>
      </c>
      <c r="D76" t="s">
        <v>171</v>
      </c>
      <c r="E76" t="s">
        <v>61</v>
      </c>
      <c r="F76" t="s">
        <v>62</v>
      </c>
      <c r="G76" t="s">
        <v>63</v>
      </c>
      <c r="H76" t="s">
        <v>64</v>
      </c>
      <c r="I76" t="s">
        <v>12</v>
      </c>
      <c r="J76" t="s">
        <v>65</v>
      </c>
      <c r="K76" t="s">
        <v>66</v>
      </c>
      <c r="L76" t="s">
        <v>85</v>
      </c>
      <c r="M76" t="s">
        <v>86</v>
      </c>
      <c r="N76" t="s">
        <v>154</v>
      </c>
      <c r="O76" t="s">
        <v>155</v>
      </c>
      <c r="P76" t="s">
        <v>71</v>
      </c>
      <c r="Q76" t="s">
        <v>72</v>
      </c>
      <c r="R76" s="17">
        <v>6717</v>
      </c>
      <c r="S76" t="s">
        <v>73</v>
      </c>
      <c r="T76" s="19">
        <v>1.5265498882668094E-4</v>
      </c>
      <c r="U76" s="17">
        <v>2687.4719964201145</v>
      </c>
      <c r="V76" s="17">
        <v>317.12169557757352</v>
      </c>
      <c r="W76" s="17">
        <v>2370.3503008425409</v>
      </c>
      <c r="X76" t="s">
        <v>74</v>
      </c>
    </row>
    <row r="77" spans="1:24" x14ac:dyDescent="0.45">
      <c r="A77" t="s">
        <v>57</v>
      </c>
      <c r="B77" t="s">
        <v>58</v>
      </c>
      <c r="C77" t="s">
        <v>172</v>
      </c>
      <c r="D77" t="s">
        <v>173</v>
      </c>
      <c r="E77" t="s">
        <v>61</v>
      </c>
      <c r="F77" t="s">
        <v>62</v>
      </c>
      <c r="G77" t="s">
        <v>63</v>
      </c>
      <c r="H77" t="s">
        <v>64</v>
      </c>
      <c r="I77" t="s">
        <v>12</v>
      </c>
      <c r="J77" t="s">
        <v>65</v>
      </c>
      <c r="K77" t="s">
        <v>66</v>
      </c>
      <c r="L77" t="s">
        <v>67</v>
      </c>
      <c r="M77" t="s">
        <v>68</v>
      </c>
      <c r="N77" t="s">
        <v>148</v>
      </c>
      <c r="O77" t="s">
        <v>149</v>
      </c>
      <c r="P77" t="s">
        <v>71</v>
      </c>
      <c r="Q77" t="s">
        <v>72</v>
      </c>
      <c r="R77" s="17">
        <v>22460.57</v>
      </c>
      <c r="S77" t="s">
        <v>73</v>
      </c>
      <c r="T77" s="19">
        <v>5.1045378329475741E-4</v>
      </c>
      <c r="U77" s="17">
        <v>8986.4750481812916</v>
      </c>
      <c r="V77" s="17">
        <v>1060.4040556853924</v>
      </c>
      <c r="W77" s="17">
        <v>7926.0709924959001</v>
      </c>
      <c r="X77" t="s">
        <v>74</v>
      </c>
    </row>
    <row r="78" spans="1:24" x14ac:dyDescent="0.45">
      <c r="A78" t="s">
        <v>57</v>
      </c>
      <c r="B78" t="s">
        <v>58</v>
      </c>
      <c r="C78" t="s">
        <v>164</v>
      </c>
      <c r="D78" t="s">
        <v>165</v>
      </c>
      <c r="E78" t="s">
        <v>61</v>
      </c>
      <c r="F78" t="s">
        <v>62</v>
      </c>
      <c r="G78" t="s">
        <v>63</v>
      </c>
      <c r="H78" t="s">
        <v>64</v>
      </c>
      <c r="I78" t="s">
        <v>12</v>
      </c>
      <c r="J78" t="s">
        <v>65</v>
      </c>
      <c r="K78" t="s">
        <v>66</v>
      </c>
      <c r="L78" t="s">
        <v>77</v>
      </c>
      <c r="M78" t="s">
        <v>78</v>
      </c>
      <c r="N78" t="s">
        <v>158</v>
      </c>
      <c r="O78" t="s">
        <v>159</v>
      </c>
      <c r="P78" t="s">
        <v>71</v>
      </c>
      <c r="Q78" t="s">
        <v>72</v>
      </c>
      <c r="R78" s="17">
        <v>68480.58</v>
      </c>
      <c r="S78" t="s">
        <v>73</v>
      </c>
      <c r="T78" s="19">
        <v>1.5563349969844619E-3</v>
      </c>
      <c r="U78" s="17">
        <v>27399.083080036828</v>
      </c>
      <c r="V78" s="17">
        <v>3233.0918034443457</v>
      </c>
      <c r="W78" s="17">
        <v>24165.991276592482</v>
      </c>
      <c r="X78" t="s">
        <v>74</v>
      </c>
    </row>
    <row r="79" spans="1:24" x14ac:dyDescent="0.45">
      <c r="A79" t="s">
        <v>57</v>
      </c>
      <c r="B79" t="s">
        <v>58</v>
      </c>
      <c r="C79" t="s">
        <v>107</v>
      </c>
      <c r="D79" t="s">
        <v>108</v>
      </c>
      <c r="E79" t="s">
        <v>61</v>
      </c>
      <c r="F79" t="s">
        <v>62</v>
      </c>
      <c r="G79" t="s">
        <v>63</v>
      </c>
      <c r="H79" t="s">
        <v>64</v>
      </c>
      <c r="I79" t="s">
        <v>12</v>
      </c>
      <c r="J79" t="s">
        <v>65</v>
      </c>
      <c r="K79" t="s">
        <v>66</v>
      </c>
      <c r="L79" t="s">
        <v>85</v>
      </c>
      <c r="M79" t="s">
        <v>86</v>
      </c>
      <c r="N79" t="s">
        <v>87</v>
      </c>
      <c r="O79" t="s">
        <v>88</v>
      </c>
      <c r="P79" t="s">
        <v>71</v>
      </c>
      <c r="Q79" t="s">
        <v>72</v>
      </c>
      <c r="R79" s="17">
        <v>4371.1000000000004</v>
      </c>
      <c r="S79" t="s">
        <v>73</v>
      </c>
      <c r="T79" s="19">
        <v>9.9340512380572454E-5</v>
      </c>
      <c r="U79" s="17">
        <v>1748.8773028959306</v>
      </c>
      <c r="V79" s="17">
        <v>206.3675217417198</v>
      </c>
      <c r="W79" s="17">
        <v>1542.5097811542107</v>
      </c>
      <c r="X79" t="s">
        <v>74</v>
      </c>
    </row>
    <row r="80" spans="1:24" x14ac:dyDescent="0.45">
      <c r="A80" t="s">
        <v>57</v>
      </c>
      <c r="B80" t="s">
        <v>58</v>
      </c>
      <c r="C80" t="s">
        <v>93</v>
      </c>
      <c r="D80" t="s">
        <v>94</v>
      </c>
      <c r="E80" t="s">
        <v>61</v>
      </c>
      <c r="F80" t="s">
        <v>62</v>
      </c>
      <c r="G80" t="s">
        <v>63</v>
      </c>
      <c r="H80" t="s">
        <v>64</v>
      </c>
      <c r="I80" t="s">
        <v>12</v>
      </c>
      <c r="J80" t="s">
        <v>166</v>
      </c>
      <c r="K80" t="s">
        <v>167</v>
      </c>
      <c r="L80" t="s">
        <v>67</v>
      </c>
      <c r="M80" t="s">
        <v>68</v>
      </c>
      <c r="N80" t="s">
        <v>146</v>
      </c>
      <c r="O80" t="s">
        <v>147</v>
      </c>
      <c r="P80" t="s">
        <v>71</v>
      </c>
      <c r="Q80" t="s">
        <v>72</v>
      </c>
      <c r="R80" s="17">
        <v>11059.6</v>
      </c>
      <c r="S80" t="s">
        <v>73</v>
      </c>
      <c r="T80" s="19">
        <v>2.5134779133952073E-4</v>
      </c>
      <c r="U80" s="17">
        <v>4424.9464480583447</v>
      </c>
      <c r="V80" s="17">
        <v>522.14368087088474</v>
      </c>
      <c r="W80" s="17">
        <v>3902.8027671874602</v>
      </c>
      <c r="X80" t="s">
        <v>74</v>
      </c>
    </row>
    <row r="81" spans="1:24" x14ac:dyDescent="0.45">
      <c r="A81" t="s">
        <v>57</v>
      </c>
      <c r="B81" t="s">
        <v>58</v>
      </c>
      <c r="C81" t="s">
        <v>107</v>
      </c>
      <c r="D81" t="s">
        <v>108</v>
      </c>
      <c r="E81" t="s">
        <v>61</v>
      </c>
      <c r="F81" t="s">
        <v>62</v>
      </c>
      <c r="G81" t="s">
        <v>63</v>
      </c>
      <c r="H81" t="s">
        <v>64</v>
      </c>
      <c r="I81" t="s">
        <v>12</v>
      </c>
      <c r="J81" t="s">
        <v>65</v>
      </c>
      <c r="K81" t="s">
        <v>66</v>
      </c>
      <c r="L81" t="s">
        <v>77</v>
      </c>
      <c r="M81" t="s">
        <v>78</v>
      </c>
      <c r="N81" t="s">
        <v>79</v>
      </c>
      <c r="O81" t="s">
        <v>80</v>
      </c>
      <c r="P81" t="s">
        <v>71</v>
      </c>
      <c r="Q81" t="s">
        <v>72</v>
      </c>
      <c r="R81" s="17">
        <v>52527.28</v>
      </c>
      <c r="S81" t="s">
        <v>73</v>
      </c>
      <c r="T81" s="19">
        <v>1.1937697396897336E-3</v>
      </c>
      <c r="U81" s="17">
        <v>21016.167046020299</v>
      </c>
      <c r="V81" s="17">
        <v>2479.9077114303955</v>
      </c>
      <c r="W81" s="17">
        <v>18536.259334589904</v>
      </c>
      <c r="X81" t="s">
        <v>74</v>
      </c>
    </row>
    <row r="82" spans="1:24" x14ac:dyDescent="0.45">
      <c r="A82" t="s">
        <v>57</v>
      </c>
      <c r="B82" t="s">
        <v>58</v>
      </c>
      <c r="C82" t="s">
        <v>164</v>
      </c>
      <c r="D82" t="s">
        <v>165</v>
      </c>
      <c r="E82" t="s">
        <v>61</v>
      </c>
      <c r="F82" t="s">
        <v>62</v>
      </c>
      <c r="G82" t="s">
        <v>63</v>
      </c>
      <c r="H82" t="s">
        <v>64</v>
      </c>
      <c r="I82" t="s">
        <v>12</v>
      </c>
      <c r="J82" t="s">
        <v>65</v>
      </c>
      <c r="K82" t="s">
        <v>66</v>
      </c>
      <c r="L82" t="s">
        <v>89</v>
      </c>
      <c r="M82" t="s">
        <v>90</v>
      </c>
      <c r="N82" t="s">
        <v>95</v>
      </c>
      <c r="O82" t="s">
        <v>96</v>
      </c>
      <c r="P82" t="s">
        <v>71</v>
      </c>
      <c r="Q82" t="s">
        <v>72</v>
      </c>
      <c r="R82" s="17">
        <v>518196.49</v>
      </c>
      <c r="S82" t="s">
        <v>73</v>
      </c>
      <c r="T82" s="19">
        <v>1.17768764911382E-2</v>
      </c>
      <c r="U82" s="17">
        <v>207330.4385169266</v>
      </c>
      <c r="V82" s="17">
        <v>24464.99174499734</v>
      </c>
      <c r="W82" s="17">
        <v>182865.44677192927</v>
      </c>
      <c r="X82" t="s">
        <v>74</v>
      </c>
    </row>
    <row r="83" spans="1:24" x14ac:dyDescent="0.45">
      <c r="A83" t="s">
        <v>57</v>
      </c>
      <c r="B83" t="s">
        <v>58</v>
      </c>
      <c r="C83" t="s">
        <v>174</v>
      </c>
      <c r="D83" t="s">
        <v>175</v>
      </c>
      <c r="E83" t="s">
        <v>61</v>
      </c>
      <c r="F83" t="s">
        <v>62</v>
      </c>
      <c r="G83" t="s">
        <v>63</v>
      </c>
      <c r="H83" t="s">
        <v>64</v>
      </c>
      <c r="I83" t="s">
        <v>12</v>
      </c>
      <c r="J83" t="s">
        <v>166</v>
      </c>
      <c r="K83" t="s">
        <v>167</v>
      </c>
      <c r="L83" t="s">
        <v>89</v>
      </c>
      <c r="M83" t="s">
        <v>90</v>
      </c>
      <c r="N83" t="s">
        <v>95</v>
      </c>
      <c r="O83" t="s">
        <v>96</v>
      </c>
      <c r="P83" t="s">
        <v>71</v>
      </c>
      <c r="Q83" t="s">
        <v>72</v>
      </c>
      <c r="R83" s="17">
        <v>33777.480000000003</v>
      </c>
      <c r="S83" t="s">
        <v>73</v>
      </c>
      <c r="T83" s="19">
        <v>7.6764937204011304E-4</v>
      </c>
      <c r="U83" s="17">
        <v>13514.371238594686</v>
      </c>
      <c r="V83" s="17">
        <v>1594.6958061541729</v>
      </c>
      <c r="W83" s="17">
        <v>11919.675432440512</v>
      </c>
      <c r="X83" t="s">
        <v>74</v>
      </c>
    </row>
    <row r="84" spans="1:24" x14ac:dyDescent="0.45">
      <c r="A84" t="s">
        <v>57</v>
      </c>
      <c r="B84" t="s">
        <v>58</v>
      </c>
      <c r="C84" t="s">
        <v>59</v>
      </c>
      <c r="D84" t="s">
        <v>60</v>
      </c>
      <c r="E84" t="s">
        <v>61</v>
      </c>
      <c r="F84" t="s">
        <v>62</v>
      </c>
      <c r="G84" t="s">
        <v>63</v>
      </c>
      <c r="H84" t="s">
        <v>64</v>
      </c>
      <c r="I84" t="s">
        <v>12</v>
      </c>
      <c r="J84" t="s">
        <v>65</v>
      </c>
      <c r="K84" t="s">
        <v>66</v>
      </c>
      <c r="L84" t="s">
        <v>77</v>
      </c>
      <c r="M84" t="s">
        <v>78</v>
      </c>
      <c r="N84" t="s">
        <v>158</v>
      </c>
      <c r="O84" t="s">
        <v>159</v>
      </c>
      <c r="P84" t="s">
        <v>71</v>
      </c>
      <c r="Q84" t="s">
        <v>72</v>
      </c>
      <c r="R84" s="17">
        <v>87138.89</v>
      </c>
      <c r="S84" t="s">
        <v>73</v>
      </c>
      <c r="T84" s="19">
        <v>1.9803761023253507E-3</v>
      </c>
      <c r="U84" s="17">
        <v>34864.273734425005</v>
      </c>
      <c r="V84" s="17">
        <v>4113.9843006621513</v>
      </c>
      <c r="W84" s="17">
        <v>30750.289433762857</v>
      </c>
      <c r="X84" t="s">
        <v>74</v>
      </c>
    </row>
    <row r="85" spans="1:24" x14ac:dyDescent="0.45">
      <c r="A85" t="s">
        <v>57</v>
      </c>
      <c r="B85" t="s">
        <v>58</v>
      </c>
      <c r="C85" t="s">
        <v>134</v>
      </c>
      <c r="D85" t="s">
        <v>135</v>
      </c>
      <c r="E85" t="s">
        <v>61</v>
      </c>
      <c r="F85" t="s">
        <v>62</v>
      </c>
      <c r="G85" t="s">
        <v>63</v>
      </c>
      <c r="H85" t="s">
        <v>64</v>
      </c>
      <c r="I85" t="s">
        <v>12</v>
      </c>
      <c r="J85" t="s">
        <v>65</v>
      </c>
      <c r="K85" t="s">
        <v>66</v>
      </c>
      <c r="L85" t="s">
        <v>89</v>
      </c>
      <c r="M85" t="s">
        <v>90</v>
      </c>
      <c r="N85" t="s">
        <v>126</v>
      </c>
      <c r="O85" t="s">
        <v>127</v>
      </c>
      <c r="P85" t="s">
        <v>71</v>
      </c>
      <c r="Q85" t="s">
        <v>72</v>
      </c>
      <c r="R85" s="17">
        <v>41937.46</v>
      </c>
      <c r="S85" t="s">
        <v>73</v>
      </c>
      <c r="T85" s="19">
        <v>9.5309847963665015E-4</v>
      </c>
      <c r="U85" s="17">
        <v>16779.17959669327</v>
      </c>
      <c r="V85" s="17">
        <v>1979.943192409806</v>
      </c>
      <c r="W85" s="17">
        <v>14799.236404283465</v>
      </c>
      <c r="X85" t="s">
        <v>74</v>
      </c>
    </row>
    <row r="86" spans="1:24" x14ac:dyDescent="0.45">
      <c r="A86" t="s">
        <v>57</v>
      </c>
      <c r="B86" t="s">
        <v>58</v>
      </c>
      <c r="C86" t="s">
        <v>134</v>
      </c>
      <c r="D86" t="s">
        <v>135</v>
      </c>
      <c r="E86" t="s">
        <v>61</v>
      </c>
      <c r="F86" t="s">
        <v>62</v>
      </c>
      <c r="G86" t="s">
        <v>63</v>
      </c>
      <c r="H86" t="s">
        <v>64</v>
      </c>
      <c r="I86" t="s">
        <v>12</v>
      </c>
      <c r="J86" t="s">
        <v>65</v>
      </c>
      <c r="K86" t="s">
        <v>66</v>
      </c>
      <c r="L86" t="s">
        <v>89</v>
      </c>
      <c r="M86" t="s">
        <v>90</v>
      </c>
      <c r="N86" t="s">
        <v>95</v>
      </c>
      <c r="O86" t="s">
        <v>96</v>
      </c>
      <c r="P86" t="s">
        <v>71</v>
      </c>
      <c r="Q86" t="s">
        <v>72</v>
      </c>
      <c r="R86" s="17">
        <v>99319.74</v>
      </c>
      <c r="S86" t="s">
        <v>73</v>
      </c>
      <c r="T86" s="19">
        <v>2.2572061634611967E-3</v>
      </c>
      <c r="U86" s="17">
        <v>39737.832356963932</v>
      </c>
      <c r="V86" s="17">
        <v>4689.0642181217445</v>
      </c>
      <c r="W86" s="17">
        <v>35048.768138842192</v>
      </c>
      <c r="X86" t="s">
        <v>74</v>
      </c>
    </row>
    <row r="87" spans="1:24" x14ac:dyDescent="0.45">
      <c r="A87" t="s">
        <v>57</v>
      </c>
      <c r="B87" t="s">
        <v>58</v>
      </c>
      <c r="C87" t="s">
        <v>138</v>
      </c>
      <c r="D87" t="s">
        <v>139</v>
      </c>
      <c r="E87" t="s">
        <v>61</v>
      </c>
      <c r="F87" t="s">
        <v>62</v>
      </c>
      <c r="G87" t="s">
        <v>63</v>
      </c>
      <c r="H87" t="s">
        <v>64</v>
      </c>
      <c r="I87" t="s">
        <v>12</v>
      </c>
      <c r="J87" t="s">
        <v>65</v>
      </c>
      <c r="K87" t="s">
        <v>66</v>
      </c>
      <c r="L87" t="s">
        <v>89</v>
      </c>
      <c r="M87" t="s">
        <v>90</v>
      </c>
      <c r="N87" t="s">
        <v>95</v>
      </c>
      <c r="O87" t="s">
        <v>96</v>
      </c>
      <c r="P87" t="s">
        <v>71</v>
      </c>
      <c r="Q87" t="s">
        <v>72</v>
      </c>
      <c r="R87" s="17">
        <v>803640.08000000007</v>
      </c>
      <c r="S87" t="s">
        <v>73</v>
      </c>
      <c r="T87" s="19">
        <v>1.8264056488472978E-2</v>
      </c>
      <c r="U87" s="17">
        <v>321536.43147250573</v>
      </c>
      <c r="V87" s="17">
        <v>37941.298913755672</v>
      </c>
      <c r="W87" s="17">
        <v>283595.13255875005</v>
      </c>
      <c r="X87" t="s">
        <v>74</v>
      </c>
    </row>
    <row r="88" spans="1:24" x14ac:dyDescent="0.45">
      <c r="A88" t="s">
        <v>57</v>
      </c>
      <c r="B88" t="s">
        <v>58</v>
      </c>
      <c r="C88" t="s">
        <v>138</v>
      </c>
      <c r="D88" t="s">
        <v>139</v>
      </c>
      <c r="E88" t="s">
        <v>61</v>
      </c>
      <c r="F88" t="s">
        <v>62</v>
      </c>
      <c r="G88" t="s">
        <v>63</v>
      </c>
      <c r="H88" t="s">
        <v>64</v>
      </c>
      <c r="I88" t="s">
        <v>12</v>
      </c>
      <c r="J88" t="s">
        <v>65</v>
      </c>
      <c r="K88" t="s">
        <v>66</v>
      </c>
      <c r="L88" t="s">
        <v>89</v>
      </c>
      <c r="M88" t="s">
        <v>90</v>
      </c>
      <c r="N88" t="s">
        <v>126</v>
      </c>
      <c r="O88" t="s">
        <v>127</v>
      </c>
      <c r="P88" t="s">
        <v>71</v>
      </c>
      <c r="Q88" t="s">
        <v>72</v>
      </c>
      <c r="R88" s="17">
        <v>71932.63</v>
      </c>
      <c r="S88" t="s">
        <v>73</v>
      </c>
      <c r="T88" s="19">
        <v>1.6347885706303074E-3</v>
      </c>
      <c r="U88" s="17">
        <v>28780.248437375234</v>
      </c>
      <c r="V88" s="17">
        <v>3396.0693156102775</v>
      </c>
      <c r="W88" s="17">
        <v>25384.179121764955</v>
      </c>
      <c r="X88" t="s">
        <v>74</v>
      </c>
    </row>
    <row r="89" spans="1:24" x14ac:dyDescent="0.45">
      <c r="A89" t="s">
        <v>57</v>
      </c>
      <c r="B89" t="s">
        <v>58</v>
      </c>
      <c r="C89" t="s">
        <v>162</v>
      </c>
      <c r="D89" t="s">
        <v>163</v>
      </c>
      <c r="E89" t="s">
        <v>61</v>
      </c>
      <c r="F89" t="s">
        <v>62</v>
      </c>
      <c r="G89" t="s">
        <v>63</v>
      </c>
      <c r="H89" t="s">
        <v>64</v>
      </c>
      <c r="I89" t="s">
        <v>12</v>
      </c>
      <c r="J89" t="s">
        <v>65</v>
      </c>
      <c r="K89" t="s">
        <v>66</v>
      </c>
      <c r="L89" t="s">
        <v>77</v>
      </c>
      <c r="M89" t="s">
        <v>78</v>
      </c>
      <c r="N89" t="s">
        <v>79</v>
      </c>
      <c r="O89" t="s">
        <v>80</v>
      </c>
      <c r="P89" t="s">
        <v>71</v>
      </c>
      <c r="Q89" t="s">
        <v>72</v>
      </c>
      <c r="R89" s="17">
        <v>369887.57</v>
      </c>
      <c r="S89" t="s">
        <v>73</v>
      </c>
      <c r="T89" s="19">
        <v>8.4063097909004274E-3</v>
      </c>
      <c r="U89" s="17">
        <v>147992.03308007817</v>
      </c>
      <c r="V89" s="17">
        <v>17463.059903449222</v>
      </c>
      <c r="W89" s="17">
        <v>130528.97317662893</v>
      </c>
      <c r="X89" t="s">
        <v>74</v>
      </c>
    </row>
    <row r="90" spans="1:24" x14ac:dyDescent="0.45">
      <c r="A90" t="s">
        <v>57</v>
      </c>
      <c r="B90" t="s">
        <v>58</v>
      </c>
      <c r="C90" t="s">
        <v>118</v>
      </c>
      <c r="D90" t="s">
        <v>119</v>
      </c>
      <c r="E90" t="s">
        <v>61</v>
      </c>
      <c r="F90" t="s">
        <v>62</v>
      </c>
      <c r="G90" t="s">
        <v>63</v>
      </c>
      <c r="H90" t="s">
        <v>64</v>
      </c>
      <c r="I90" t="s">
        <v>12</v>
      </c>
      <c r="J90" t="s">
        <v>65</v>
      </c>
      <c r="K90" t="s">
        <v>66</v>
      </c>
      <c r="L90" t="s">
        <v>77</v>
      </c>
      <c r="M90" t="s">
        <v>78</v>
      </c>
      <c r="N90" t="s">
        <v>168</v>
      </c>
      <c r="O90" t="s">
        <v>169</v>
      </c>
      <c r="P90" t="s">
        <v>71</v>
      </c>
      <c r="Q90" t="s">
        <v>72</v>
      </c>
      <c r="R90" s="17">
        <v>21348.720000000001</v>
      </c>
      <c r="S90" t="s">
        <v>73</v>
      </c>
      <c r="T90" s="19">
        <v>4.8518514412147393E-4</v>
      </c>
      <c r="U90" s="17">
        <v>8541.6238141155336</v>
      </c>
      <c r="V90" s="17">
        <v>1007.911610065633</v>
      </c>
      <c r="W90" s="17">
        <v>7533.7122040499007</v>
      </c>
      <c r="X90" t="s">
        <v>74</v>
      </c>
    </row>
    <row r="91" spans="1:24" x14ac:dyDescent="0.45">
      <c r="A91" t="s">
        <v>57</v>
      </c>
      <c r="B91" t="s">
        <v>58</v>
      </c>
      <c r="C91" t="s">
        <v>174</v>
      </c>
      <c r="D91" t="s">
        <v>175</v>
      </c>
      <c r="E91" t="s">
        <v>61</v>
      </c>
      <c r="F91" t="s">
        <v>62</v>
      </c>
      <c r="G91" t="s">
        <v>63</v>
      </c>
      <c r="H91" t="s">
        <v>64</v>
      </c>
      <c r="I91" t="s">
        <v>12</v>
      </c>
      <c r="J91" t="s">
        <v>65</v>
      </c>
      <c r="K91" t="s">
        <v>66</v>
      </c>
      <c r="L91" t="s">
        <v>89</v>
      </c>
      <c r="M91" t="s">
        <v>90</v>
      </c>
      <c r="N91" t="s">
        <v>126</v>
      </c>
      <c r="O91" t="s">
        <v>127</v>
      </c>
      <c r="P91" t="s">
        <v>71</v>
      </c>
      <c r="Q91" t="s">
        <v>72</v>
      </c>
      <c r="R91" s="17">
        <v>47872.32</v>
      </c>
      <c r="S91" t="s">
        <v>73</v>
      </c>
      <c r="T91" s="19">
        <v>1.0879780370265438E-3</v>
      </c>
      <c r="U91" s="17">
        <v>19153.717344597677</v>
      </c>
      <c r="V91" s="17">
        <v>2260.1386466625258</v>
      </c>
      <c r="W91" s="17">
        <v>16893.578697935151</v>
      </c>
      <c r="X91" t="s">
        <v>74</v>
      </c>
    </row>
    <row r="92" spans="1:24" x14ac:dyDescent="0.45">
      <c r="A92" t="s">
        <v>57</v>
      </c>
      <c r="B92" t="s">
        <v>58</v>
      </c>
      <c r="C92" t="s">
        <v>170</v>
      </c>
      <c r="D92" t="s">
        <v>171</v>
      </c>
      <c r="E92" t="s">
        <v>61</v>
      </c>
      <c r="F92" t="s">
        <v>62</v>
      </c>
      <c r="G92" t="s">
        <v>63</v>
      </c>
      <c r="H92" t="s">
        <v>64</v>
      </c>
      <c r="I92" t="s">
        <v>12</v>
      </c>
      <c r="J92" t="s">
        <v>65</v>
      </c>
      <c r="K92" t="s">
        <v>66</v>
      </c>
      <c r="L92" t="s">
        <v>89</v>
      </c>
      <c r="M92" t="s">
        <v>90</v>
      </c>
      <c r="N92" t="s">
        <v>126</v>
      </c>
      <c r="O92" t="s">
        <v>127</v>
      </c>
      <c r="P92" t="s">
        <v>71</v>
      </c>
      <c r="Q92" t="s">
        <v>72</v>
      </c>
      <c r="R92" s="17">
        <v>1251915.56</v>
      </c>
      <c r="S92" t="s">
        <v>73</v>
      </c>
      <c r="T92" s="19">
        <v>2.8451861816845024E-2</v>
      </c>
      <c r="U92" s="17">
        <v>500891.47080282954</v>
      </c>
      <c r="V92" s="17">
        <v>59105.193554733887</v>
      </c>
      <c r="W92" s="17">
        <v>441786.27724809566</v>
      </c>
      <c r="X92" t="s">
        <v>74</v>
      </c>
    </row>
    <row r="93" spans="1:24" x14ac:dyDescent="0.45">
      <c r="A93" t="s">
        <v>57</v>
      </c>
      <c r="B93" t="s">
        <v>58</v>
      </c>
      <c r="C93" t="s">
        <v>59</v>
      </c>
      <c r="D93" t="s">
        <v>60</v>
      </c>
      <c r="E93" t="s">
        <v>61</v>
      </c>
      <c r="F93" t="s">
        <v>62</v>
      </c>
      <c r="G93" t="s">
        <v>63</v>
      </c>
      <c r="H93" t="s">
        <v>64</v>
      </c>
      <c r="I93" t="s">
        <v>12</v>
      </c>
      <c r="J93" t="s">
        <v>65</v>
      </c>
      <c r="K93" t="s">
        <v>66</v>
      </c>
      <c r="L93" t="s">
        <v>67</v>
      </c>
      <c r="M93" t="s">
        <v>68</v>
      </c>
      <c r="N93" t="s">
        <v>101</v>
      </c>
      <c r="O93" t="s">
        <v>102</v>
      </c>
      <c r="P93" t="s">
        <v>71</v>
      </c>
      <c r="Q93" t="s">
        <v>72</v>
      </c>
      <c r="R93" s="17">
        <v>107593.47</v>
      </c>
      <c r="S93" t="s">
        <v>73</v>
      </c>
      <c r="T93" s="19">
        <v>2.4452404288631581E-3</v>
      </c>
      <c r="U93" s="17">
        <v>43048.152095082289</v>
      </c>
      <c r="V93" s="17">
        <v>5079.6819472197103</v>
      </c>
      <c r="W93" s="17">
        <v>37968.470147862579</v>
      </c>
      <c r="X93" t="s">
        <v>74</v>
      </c>
    </row>
    <row r="94" spans="1:24" x14ac:dyDescent="0.45">
      <c r="A94" t="s">
        <v>57</v>
      </c>
      <c r="B94" t="s">
        <v>58</v>
      </c>
      <c r="C94" t="s">
        <v>118</v>
      </c>
      <c r="D94" t="s">
        <v>119</v>
      </c>
      <c r="E94" t="s">
        <v>61</v>
      </c>
      <c r="F94" t="s">
        <v>62</v>
      </c>
      <c r="G94" t="s">
        <v>63</v>
      </c>
      <c r="H94" t="s">
        <v>64</v>
      </c>
      <c r="I94" t="s">
        <v>12</v>
      </c>
      <c r="J94" t="s">
        <v>65</v>
      </c>
      <c r="K94" t="s">
        <v>66</v>
      </c>
      <c r="L94" t="s">
        <v>77</v>
      </c>
      <c r="M94" t="s">
        <v>78</v>
      </c>
      <c r="N94" t="s">
        <v>176</v>
      </c>
      <c r="O94" t="s">
        <v>177</v>
      </c>
      <c r="P94" t="s">
        <v>71</v>
      </c>
      <c r="Q94" t="s">
        <v>72</v>
      </c>
      <c r="R94" s="17">
        <v>82809.88</v>
      </c>
      <c r="S94" t="s">
        <v>73</v>
      </c>
      <c r="T94" s="19">
        <v>1.8819921551494403E-3</v>
      </c>
      <c r="U94" s="17">
        <v>33132.236642386502</v>
      </c>
      <c r="V94" s="17">
        <v>3909.6039238016074</v>
      </c>
      <c r="W94" s="17">
        <v>29222.632718584893</v>
      </c>
      <c r="X94" t="s">
        <v>74</v>
      </c>
    </row>
    <row r="95" spans="1:24" x14ac:dyDescent="0.45">
      <c r="A95" t="s">
        <v>57</v>
      </c>
      <c r="B95" t="s">
        <v>58</v>
      </c>
      <c r="C95" t="s">
        <v>178</v>
      </c>
      <c r="D95" t="s">
        <v>179</v>
      </c>
      <c r="E95" t="s">
        <v>61</v>
      </c>
      <c r="F95" t="s">
        <v>62</v>
      </c>
      <c r="G95" t="s">
        <v>63</v>
      </c>
      <c r="H95" t="s">
        <v>64</v>
      </c>
      <c r="I95" t="s">
        <v>12</v>
      </c>
      <c r="J95" t="s">
        <v>65</v>
      </c>
      <c r="K95" t="s">
        <v>66</v>
      </c>
      <c r="L95" t="s">
        <v>89</v>
      </c>
      <c r="M95" t="s">
        <v>90</v>
      </c>
      <c r="N95" t="s">
        <v>95</v>
      </c>
      <c r="O95" t="s">
        <v>96</v>
      </c>
      <c r="P95" t="s">
        <v>71</v>
      </c>
      <c r="Q95" t="s">
        <v>72</v>
      </c>
      <c r="R95" s="17">
        <v>422319.25</v>
      </c>
      <c r="S95" t="s">
        <v>73</v>
      </c>
      <c r="T95" s="19">
        <v>9.5979068617005024E-3</v>
      </c>
      <c r="U95" s="17">
        <v>168969.95056187961</v>
      </c>
      <c r="V95" s="17">
        <v>19938.454166301795</v>
      </c>
      <c r="W95" s="17">
        <v>149031.49639557782</v>
      </c>
      <c r="X95" t="s">
        <v>74</v>
      </c>
    </row>
    <row r="96" spans="1:24" x14ac:dyDescent="0.45">
      <c r="A96" t="s">
        <v>57</v>
      </c>
      <c r="B96" t="s">
        <v>58</v>
      </c>
      <c r="C96" t="s">
        <v>172</v>
      </c>
      <c r="D96" t="s">
        <v>173</v>
      </c>
      <c r="E96" t="s">
        <v>61</v>
      </c>
      <c r="F96" t="s">
        <v>62</v>
      </c>
      <c r="G96" t="s">
        <v>63</v>
      </c>
      <c r="H96" t="s">
        <v>64</v>
      </c>
      <c r="I96" t="s">
        <v>12</v>
      </c>
      <c r="J96" t="s">
        <v>65</v>
      </c>
      <c r="K96" t="s">
        <v>66</v>
      </c>
      <c r="L96" t="s">
        <v>89</v>
      </c>
      <c r="M96" t="s">
        <v>90</v>
      </c>
      <c r="N96" t="s">
        <v>95</v>
      </c>
      <c r="O96" t="s">
        <v>96</v>
      </c>
      <c r="P96" t="s">
        <v>71</v>
      </c>
      <c r="Q96" t="s">
        <v>72</v>
      </c>
      <c r="R96" s="17">
        <v>58238.35</v>
      </c>
      <c r="S96" t="s">
        <v>73</v>
      </c>
      <c r="T96" s="19">
        <v>1.3235632973848941E-3</v>
      </c>
      <c r="U96" s="17">
        <v>23301.166405048887</v>
      </c>
      <c r="V96" s="17">
        <v>2749.5376357957689</v>
      </c>
      <c r="W96" s="17">
        <v>20551.628769253119</v>
      </c>
      <c r="X96" t="s">
        <v>74</v>
      </c>
    </row>
    <row r="97" spans="1:24" x14ac:dyDescent="0.45">
      <c r="A97" t="s">
        <v>57</v>
      </c>
      <c r="B97" t="s">
        <v>58</v>
      </c>
      <c r="C97" t="s">
        <v>172</v>
      </c>
      <c r="D97" t="s">
        <v>173</v>
      </c>
      <c r="E97" t="s">
        <v>61</v>
      </c>
      <c r="F97" t="s">
        <v>62</v>
      </c>
      <c r="G97" t="s">
        <v>63</v>
      </c>
      <c r="H97" t="s">
        <v>64</v>
      </c>
      <c r="I97" t="s">
        <v>12</v>
      </c>
      <c r="J97" t="s">
        <v>65</v>
      </c>
      <c r="K97" t="s">
        <v>66</v>
      </c>
      <c r="L97" t="s">
        <v>77</v>
      </c>
      <c r="M97" t="s">
        <v>78</v>
      </c>
      <c r="N97" t="s">
        <v>79</v>
      </c>
      <c r="O97" t="s">
        <v>80</v>
      </c>
      <c r="P97" t="s">
        <v>71</v>
      </c>
      <c r="Q97" t="s">
        <v>72</v>
      </c>
      <c r="R97" s="17">
        <v>168454.37</v>
      </c>
      <c r="S97" t="s">
        <v>73</v>
      </c>
      <c r="T97" s="19">
        <v>3.8284055337435728E-3</v>
      </c>
      <c r="U97" s="17">
        <v>67398.600870863884</v>
      </c>
      <c r="V97" s="17">
        <v>7953.0349027619377</v>
      </c>
      <c r="W97" s="17">
        <v>59445.565968101946</v>
      </c>
      <c r="X97" t="s">
        <v>74</v>
      </c>
    </row>
    <row r="98" spans="1:24" x14ac:dyDescent="0.45">
      <c r="A98" t="s">
        <v>57</v>
      </c>
      <c r="B98" t="s">
        <v>58</v>
      </c>
      <c r="C98" t="s">
        <v>164</v>
      </c>
      <c r="D98" t="s">
        <v>165</v>
      </c>
      <c r="E98" t="s">
        <v>61</v>
      </c>
      <c r="F98" t="s">
        <v>62</v>
      </c>
      <c r="G98" t="s">
        <v>63</v>
      </c>
      <c r="H98" t="s">
        <v>64</v>
      </c>
      <c r="I98" t="s">
        <v>12</v>
      </c>
      <c r="J98" t="s">
        <v>65</v>
      </c>
      <c r="K98" t="s">
        <v>66</v>
      </c>
      <c r="L98" t="s">
        <v>89</v>
      </c>
      <c r="M98" t="s">
        <v>90</v>
      </c>
      <c r="N98" t="s">
        <v>126</v>
      </c>
      <c r="O98" t="s">
        <v>127</v>
      </c>
      <c r="P98" t="s">
        <v>71</v>
      </c>
      <c r="Q98" t="s">
        <v>72</v>
      </c>
      <c r="R98" s="17">
        <v>10297.31</v>
      </c>
      <c r="S98" t="s">
        <v>73</v>
      </c>
      <c r="T98" s="19">
        <v>2.3402348414394372E-4</v>
      </c>
      <c r="U98" s="17">
        <v>4119.9541854186118</v>
      </c>
      <c r="V98" s="17">
        <v>486.15459387939615</v>
      </c>
      <c r="W98" s="17">
        <v>3633.7995915392153</v>
      </c>
      <c r="X98" t="s">
        <v>74</v>
      </c>
    </row>
    <row r="99" spans="1:24" x14ac:dyDescent="0.45">
      <c r="A99" t="s">
        <v>57</v>
      </c>
      <c r="B99" t="s">
        <v>58</v>
      </c>
      <c r="C99" t="s">
        <v>142</v>
      </c>
      <c r="D99" t="s">
        <v>143</v>
      </c>
      <c r="E99" t="s">
        <v>61</v>
      </c>
      <c r="F99" t="s">
        <v>62</v>
      </c>
      <c r="G99" t="s">
        <v>63</v>
      </c>
      <c r="H99" t="s">
        <v>64</v>
      </c>
      <c r="I99" t="s">
        <v>12</v>
      </c>
      <c r="J99" t="s">
        <v>65</v>
      </c>
      <c r="K99" t="s">
        <v>66</v>
      </c>
      <c r="L99" t="s">
        <v>77</v>
      </c>
      <c r="M99" t="s">
        <v>78</v>
      </c>
      <c r="N99" t="s">
        <v>79</v>
      </c>
      <c r="O99" t="s">
        <v>80</v>
      </c>
      <c r="P99" t="s">
        <v>71</v>
      </c>
      <c r="Q99" t="s">
        <v>72</v>
      </c>
      <c r="R99" s="17">
        <v>208590.45</v>
      </c>
      <c r="S99" t="s">
        <v>73</v>
      </c>
      <c r="T99" s="19">
        <v>4.7405646589403529E-3</v>
      </c>
      <c r="U99" s="17">
        <v>83457.048250062537</v>
      </c>
      <c r="V99" s="17">
        <v>9847.9316935073803</v>
      </c>
      <c r="W99" s="17">
        <v>73609.116556555164</v>
      </c>
      <c r="X99" t="s">
        <v>74</v>
      </c>
    </row>
    <row r="100" spans="1:24" x14ac:dyDescent="0.45">
      <c r="A100" t="s">
        <v>57</v>
      </c>
      <c r="B100" t="s">
        <v>58</v>
      </c>
      <c r="C100" t="s">
        <v>142</v>
      </c>
      <c r="D100" t="s">
        <v>143</v>
      </c>
      <c r="E100" t="s">
        <v>61</v>
      </c>
      <c r="F100" t="s">
        <v>62</v>
      </c>
      <c r="G100" t="s">
        <v>63</v>
      </c>
      <c r="H100" t="s">
        <v>64</v>
      </c>
      <c r="I100" t="s">
        <v>12</v>
      </c>
      <c r="J100" t="s">
        <v>65</v>
      </c>
      <c r="K100" t="s">
        <v>66</v>
      </c>
      <c r="L100" t="s">
        <v>67</v>
      </c>
      <c r="M100" t="s">
        <v>68</v>
      </c>
      <c r="N100" t="s">
        <v>101</v>
      </c>
      <c r="O100" t="s">
        <v>102</v>
      </c>
      <c r="P100" t="s">
        <v>71</v>
      </c>
      <c r="Q100" t="s">
        <v>72</v>
      </c>
      <c r="R100" s="17">
        <v>39501.480000000003</v>
      </c>
      <c r="S100" t="s">
        <v>73</v>
      </c>
      <c r="T100" s="19">
        <v>8.9773678547526599E-4</v>
      </c>
      <c r="U100" s="17">
        <v>15804.543891193873</v>
      </c>
      <c r="V100" s="17">
        <v>1864.9361791608771</v>
      </c>
      <c r="W100" s="17">
        <v>13939.607712032996</v>
      </c>
      <c r="X100" t="s">
        <v>74</v>
      </c>
    </row>
    <row r="101" spans="1:24" x14ac:dyDescent="0.45">
      <c r="A101" t="s">
        <v>57</v>
      </c>
      <c r="B101" t="s">
        <v>58</v>
      </c>
      <c r="C101" t="s">
        <v>170</v>
      </c>
      <c r="D101" t="s">
        <v>171</v>
      </c>
      <c r="E101" t="s">
        <v>61</v>
      </c>
      <c r="F101" t="s">
        <v>62</v>
      </c>
      <c r="G101" t="s">
        <v>63</v>
      </c>
      <c r="H101" t="s">
        <v>64</v>
      </c>
      <c r="I101" t="s">
        <v>12</v>
      </c>
      <c r="J101" t="s">
        <v>65</v>
      </c>
      <c r="K101" t="s">
        <v>66</v>
      </c>
      <c r="L101" t="s">
        <v>67</v>
      </c>
      <c r="M101" t="s">
        <v>68</v>
      </c>
      <c r="N101" t="s">
        <v>101</v>
      </c>
      <c r="O101" t="s">
        <v>102</v>
      </c>
      <c r="P101" t="s">
        <v>71</v>
      </c>
      <c r="Q101" t="s">
        <v>72</v>
      </c>
      <c r="R101" s="17">
        <v>37573.919999999998</v>
      </c>
      <c r="S101" t="s">
        <v>73</v>
      </c>
      <c r="T101" s="19">
        <v>8.5392978082099208E-4</v>
      </c>
      <c r="U101" s="17">
        <v>15033.327050130963</v>
      </c>
      <c r="V101" s="17">
        <v>1773.9325919154537</v>
      </c>
      <c r="W101" s="17">
        <v>13259.394458215509</v>
      </c>
      <c r="X101" t="s">
        <v>74</v>
      </c>
    </row>
    <row r="102" spans="1:24" x14ac:dyDescent="0.45">
      <c r="A102" t="s">
        <v>57</v>
      </c>
      <c r="B102" t="s">
        <v>58</v>
      </c>
      <c r="C102" t="s">
        <v>118</v>
      </c>
      <c r="D102" t="s">
        <v>119</v>
      </c>
      <c r="E102" t="s">
        <v>61</v>
      </c>
      <c r="F102" t="s">
        <v>62</v>
      </c>
      <c r="G102" t="s">
        <v>63</v>
      </c>
      <c r="H102" t="s">
        <v>64</v>
      </c>
      <c r="I102" t="s">
        <v>12</v>
      </c>
      <c r="J102" t="s">
        <v>65</v>
      </c>
      <c r="K102" t="s">
        <v>66</v>
      </c>
      <c r="L102" t="s">
        <v>89</v>
      </c>
      <c r="M102" t="s">
        <v>90</v>
      </c>
      <c r="N102" t="s">
        <v>103</v>
      </c>
      <c r="O102" t="s">
        <v>104</v>
      </c>
      <c r="P102" t="s">
        <v>71</v>
      </c>
      <c r="Q102" t="s">
        <v>72</v>
      </c>
      <c r="R102" s="17">
        <v>5337.22</v>
      </c>
      <c r="S102" t="s">
        <v>73</v>
      </c>
      <c r="T102" s="19">
        <v>1.2129719509684951E-4</v>
      </c>
      <c r="U102" s="17">
        <v>2135.4219575306488</v>
      </c>
      <c r="V102" s="17">
        <v>251.97979098861651</v>
      </c>
      <c r="W102" s="17">
        <v>1883.4421665420321</v>
      </c>
      <c r="X102" t="s">
        <v>74</v>
      </c>
    </row>
    <row r="103" spans="1:24" x14ac:dyDescent="0.45">
      <c r="A103" t="s">
        <v>57</v>
      </c>
      <c r="B103" t="s">
        <v>58</v>
      </c>
      <c r="C103" t="s">
        <v>124</v>
      </c>
      <c r="D103" t="s">
        <v>125</v>
      </c>
      <c r="E103" t="s">
        <v>61</v>
      </c>
      <c r="F103" t="s">
        <v>62</v>
      </c>
      <c r="G103" t="s">
        <v>63</v>
      </c>
      <c r="H103" t="s">
        <v>64</v>
      </c>
      <c r="I103" t="s">
        <v>12</v>
      </c>
      <c r="J103" t="s">
        <v>65</v>
      </c>
      <c r="K103" t="s">
        <v>66</v>
      </c>
      <c r="L103" t="s">
        <v>77</v>
      </c>
      <c r="M103" t="s">
        <v>78</v>
      </c>
      <c r="N103" t="s">
        <v>79</v>
      </c>
      <c r="O103" t="s">
        <v>80</v>
      </c>
      <c r="P103" t="s">
        <v>71</v>
      </c>
      <c r="Q103" t="s">
        <v>72</v>
      </c>
      <c r="R103" s="17">
        <v>760663.64</v>
      </c>
      <c r="S103" t="s">
        <v>73</v>
      </c>
      <c r="T103" s="19">
        <v>1.7287345461524856E-2</v>
      </c>
      <c r="U103" s="17">
        <v>304341.55593196239</v>
      </c>
      <c r="V103" s="17">
        <v>35912.303599971565</v>
      </c>
      <c r="W103" s="17">
        <v>268429.25233199081</v>
      </c>
      <c r="X103" t="s">
        <v>74</v>
      </c>
    </row>
    <row r="104" spans="1:24" x14ac:dyDescent="0.45">
      <c r="A104" t="s">
        <v>57</v>
      </c>
      <c r="B104" t="s">
        <v>58</v>
      </c>
      <c r="C104" t="s">
        <v>81</v>
      </c>
      <c r="D104" t="s">
        <v>82</v>
      </c>
      <c r="E104" t="s">
        <v>61</v>
      </c>
      <c r="F104" t="s">
        <v>62</v>
      </c>
      <c r="G104" t="s">
        <v>63</v>
      </c>
      <c r="H104" t="s">
        <v>64</v>
      </c>
      <c r="I104" t="s">
        <v>12</v>
      </c>
      <c r="J104" t="s">
        <v>65</v>
      </c>
      <c r="K104" t="s">
        <v>66</v>
      </c>
      <c r="L104" t="s">
        <v>67</v>
      </c>
      <c r="M104" t="s">
        <v>68</v>
      </c>
      <c r="N104" t="s">
        <v>69</v>
      </c>
      <c r="O104" t="s">
        <v>70</v>
      </c>
      <c r="P104" t="s">
        <v>71</v>
      </c>
      <c r="Q104" t="s">
        <v>72</v>
      </c>
      <c r="R104" s="17">
        <v>31300.2</v>
      </c>
      <c r="S104" t="s">
        <v>73</v>
      </c>
      <c r="T104" s="19">
        <v>7.1134906673706705E-4</v>
      </c>
      <c r="U104" s="17">
        <v>12523.211401272723</v>
      </c>
      <c r="V104" s="17">
        <v>1477.7389453501814</v>
      </c>
      <c r="W104" s="17">
        <v>11045.472455922541</v>
      </c>
      <c r="X104" t="s">
        <v>74</v>
      </c>
    </row>
    <row r="105" spans="1:24" x14ac:dyDescent="0.45">
      <c r="A105" t="s">
        <v>57</v>
      </c>
      <c r="B105" t="s">
        <v>58</v>
      </c>
      <c r="C105" t="s">
        <v>97</v>
      </c>
      <c r="D105" t="s">
        <v>98</v>
      </c>
      <c r="E105" t="s">
        <v>61</v>
      </c>
      <c r="F105" t="s">
        <v>62</v>
      </c>
      <c r="G105" t="s">
        <v>63</v>
      </c>
      <c r="H105" t="s">
        <v>64</v>
      </c>
      <c r="I105" t="s">
        <v>12</v>
      </c>
      <c r="J105" t="s">
        <v>112</v>
      </c>
      <c r="K105" t="s">
        <v>113</v>
      </c>
      <c r="L105" t="s">
        <v>77</v>
      </c>
      <c r="M105" t="s">
        <v>78</v>
      </c>
      <c r="N105" t="s">
        <v>158</v>
      </c>
      <c r="O105" t="s">
        <v>159</v>
      </c>
      <c r="P105" t="s">
        <v>71</v>
      </c>
      <c r="Q105" t="s">
        <v>72</v>
      </c>
      <c r="R105" s="17">
        <v>11094.93</v>
      </c>
      <c r="S105" t="s">
        <v>73</v>
      </c>
      <c r="T105" s="19">
        <v>2.5215072430888899E-4</v>
      </c>
      <c r="U105" s="17">
        <v>4439.081982617452</v>
      </c>
      <c r="V105" s="17">
        <v>523.81167394885938</v>
      </c>
      <c r="W105" s="17">
        <v>3915.2703086685929</v>
      </c>
      <c r="X105" t="s">
        <v>74</v>
      </c>
    </row>
    <row r="106" spans="1:24" x14ac:dyDescent="0.45">
      <c r="A106" t="s">
        <v>57</v>
      </c>
      <c r="B106" t="s">
        <v>58</v>
      </c>
      <c r="C106" t="s">
        <v>162</v>
      </c>
      <c r="D106" t="s">
        <v>163</v>
      </c>
      <c r="E106" t="s">
        <v>61</v>
      </c>
      <c r="F106" t="s">
        <v>62</v>
      </c>
      <c r="G106" t="s">
        <v>63</v>
      </c>
      <c r="H106" t="s">
        <v>64</v>
      </c>
      <c r="I106" t="s">
        <v>12</v>
      </c>
      <c r="J106" t="s">
        <v>65</v>
      </c>
      <c r="K106" t="s">
        <v>66</v>
      </c>
      <c r="L106" t="s">
        <v>89</v>
      </c>
      <c r="M106" t="s">
        <v>90</v>
      </c>
      <c r="N106" t="s">
        <v>95</v>
      </c>
      <c r="O106" t="s">
        <v>96</v>
      </c>
      <c r="P106" t="s">
        <v>71</v>
      </c>
      <c r="Q106" t="s">
        <v>72</v>
      </c>
      <c r="R106" s="17">
        <v>769703.93</v>
      </c>
      <c r="S106" t="s">
        <v>73</v>
      </c>
      <c r="T106" s="19">
        <v>1.7492801076969246E-2</v>
      </c>
      <c r="U106" s="17">
        <v>307958.57635990897</v>
      </c>
      <c r="V106" s="17">
        <v>36339.112010469253</v>
      </c>
      <c r="W106" s="17">
        <v>271619.46434943972</v>
      </c>
      <c r="X106" t="s">
        <v>74</v>
      </c>
    </row>
    <row r="107" spans="1:24" x14ac:dyDescent="0.45">
      <c r="A107" t="s">
        <v>57</v>
      </c>
      <c r="B107" t="s">
        <v>58</v>
      </c>
      <c r="C107" t="s">
        <v>93</v>
      </c>
      <c r="D107" t="s">
        <v>94</v>
      </c>
      <c r="E107" t="s">
        <v>61</v>
      </c>
      <c r="F107" t="s">
        <v>62</v>
      </c>
      <c r="G107" t="s">
        <v>63</v>
      </c>
      <c r="H107" t="s">
        <v>64</v>
      </c>
      <c r="I107" t="s">
        <v>12</v>
      </c>
      <c r="J107" t="s">
        <v>65</v>
      </c>
      <c r="K107" t="s">
        <v>66</v>
      </c>
      <c r="L107" t="s">
        <v>89</v>
      </c>
      <c r="M107" t="s">
        <v>90</v>
      </c>
      <c r="N107" t="s">
        <v>126</v>
      </c>
      <c r="O107" t="s">
        <v>127</v>
      </c>
      <c r="P107" t="s">
        <v>71</v>
      </c>
      <c r="Q107" t="s">
        <v>72</v>
      </c>
      <c r="R107" s="17">
        <v>267364.01</v>
      </c>
      <c r="S107" t="s">
        <v>73</v>
      </c>
      <c r="T107" s="19">
        <v>6.0762914931080268E-3</v>
      </c>
      <c r="U107" s="17">
        <v>106972.35219973017</v>
      </c>
      <c r="V107" s="17">
        <v>12622.737559568161</v>
      </c>
      <c r="W107" s="17">
        <v>94349.614640162006</v>
      </c>
      <c r="X107" t="s">
        <v>74</v>
      </c>
    </row>
    <row r="108" spans="1:24" x14ac:dyDescent="0.45">
      <c r="A108" t="s">
        <v>57</v>
      </c>
      <c r="B108" t="s">
        <v>58</v>
      </c>
      <c r="C108" t="s">
        <v>144</v>
      </c>
      <c r="D108" t="s">
        <v>145</v>
      </c>
      <c r="E108" t="s">
        <v>61</v>
      </c>
      <c r="F108" t="s">
        <v>62</v>
      </c>
      <c r="G108" t="s">
        <v>63</v>
      </c>
      <c r="H108" t="s">
        <v>64</v>
      </c>
      <c r="I108" t="s">
        <v>12</v>
      </c>
      <c r="J108" t="s">
        <v>65</v>
      </c>
      <c r="K108" t="s">
        <v>66</v>
      </c>
      <c r="L108" t="s">
        <v>89</v>
      </c>
      <c r="M108" t="s">
        <v>90</v>
      </c>
      <c r="N108" t="s">
        <v>95</v>
      </c>
      <c r="O108" t="s">
        <v>96</v>
      </c>
      <c r="P108" t="s">
        <v>71</v>
      </c>
      <c r="Q108" t="s">
        <v>72</v>
      </c>
      <c r="R108" s="17">
        <v>62376.9</v>
      </c>
      <c r="S108" t="s">
        <v>73</v>
      </c>
      <c r="T108" s="19">
        <v>1.4176187245113882E-3</v>
      </c>
      <c r="U108" s="17">
        <v>24957.000442682423</v>
      </c>
      <c r="V108" s="17">
        <v>2944.9260522365262</v>
      </c>
      <c r="W108" s="17">
        <v>22012.074390445898</v>
      </c>
      <c r="X108" t="s">
        <v>74</v>
      </c>
    </row>
    <row r="109" spans="1:24" x14ac:dyDescent="0.45">
      <c r="A109" t="s">
        <v>57</v>
      </c>
      <c r="B109" t="s">
        <v>58</v>
      </c>
      <c r="C109" t="s">
        <v>132</v>
      </c>
      <c r="D109" t="s">
        <v>133</v>
      </c>
      <c r="E109" t="s">
        <v>61</v>
      </c>
      <c r="F109" t="s">
        <v>62</v>
      </c>
      <c r="G109" t="s">
        <v>63</v>
      </c>
      <c r="H109" t="s">
        <v>64</v>
      </c>
      <c r="I109" t="s">
        <v>12</v>
      </c>
      <c r="J109" t="s">
        <v>65</v>
      </c>
      <c r="K109" t="s">
        <v>66</v>
      </c>
      <c r="L109" t="s">
        <v>89</v>
      </c>
      <c r="M109" t="s">
        <v>90</v>
      </c>
      <c r="N109" t="s">
        <v>95</v>
      </c>
      <c r="O109" t="s">
        <v>96</v>
      </c>
      <c r="P109" t="s">
        <v>71</v>
      </c>
      <c r="Q109" t="s">
        <v>72</v>
      </c>
      <c r="R109" s="17">
        <v>368110.64</v>
      </c>
      <c r="S109" t="s">
        <v>73</v>
      </c>
      <c r="T109" s="19">
        <v>8.3659261033470853E-3</v>
      </c>
      <c r="U109" s="17">
        <v>147281.08330866252</v>
      </c>
      <c r="V109" s="17">
        <v>17379.167830422179</v>
      </c>
      <c r="W109" s="17">
        <v>129901.91547824033</v>
      </c>
      <c r="X109" t="s">
        <v>74</v>
      </c>
    </row>
    <row r="110" spans="1:24" x14ac:dyDescent="0.45">
      <c r="A110" t="s">
        <v>57</v>
      </c>
      <c r="B110" t="s">
        <v>58</v>
      </c>
      <c r="C110" t="s">
        <v>93</v>
      </c>
      <c r="D110" t="s">
        <v>94</v>
      </c>
      <c r="E110" t="s">
        <v>61</v>
      </c>
      <c r="F110" t="s">
        <v>62</v>
      </c>
      <c r="G110" t="s">
        <v>63</v>
      </c>
      <c r="H110" t="s">
        <v>64</v>
      </c>
      <c r="I110" t="s">
        <v>12</v>
      </c>
      <c r="J110" t="s">
        <v>65</v>
      </c>
      <c r="K110" t="s">
        <v>66</v>
      </c>
      <c r="L110" t="s">
        <v>67</v>
      </c>
      <c r="M110" t="s">
        <v>68</v>
      </c>
      <c r="N110" t="s">
        <v>101</v>
      </c>
      <c r="O110" t="s">
        <v>102</v>
      </c>
      <c r="P110" t="s">
        <v>71</v>
      </c>
      <c r="Q110" t="s">
        <v>72</v>
      </c>
      <c r="R110" s="17">
        <v>60669.120000000003</v>
      </c>
      <c r="S110" t="s">
        <v>73</v>
      </c>
      <c r="T110" s="19">
        <v>1.3788065856371245E-3</v>
      </c>
      <c r="U110" s="17">
        <v>24273.717589318374</v>
      </c>
      <c r="V110" s="17">
        <v>2864.2986755395677</v>
      </c>
      <c r="W110" s="17">
        <v>21409.418913778805</v>
      </c>
      <c r="X110" t="s">
        <v>74</v>
      </c>
    </row>
    <row r="111" spans="1:24" x14ac:dyDescent="0.45">
      <c r="A111" t="s">
        <v>57</v>
      </c>
      <c r="B111" t="s">
        <v>58</v>
      </c>
      <c r="C111" t="s">
        <v>150</v>
      </c>
      <c r="D111" t="s">
        <v>151</v>
      </c>
      <c r="E111" t="s">
        <v>61</v>
      </c>
      <c r="F111" t="s">
        <v>62</v>
      </c>
      <c r="G111" t="s">
        <v>63</v>
      </c>
      <c r="H111" t="s">
        <v>64</v>
      </c>
      <c r="I111" t="s">
        <v>12</v>
      </c>
      <c r="J111" t="s">
        <v>65</v>
      </c>
      <c r="K111" t="s">
        <v>66</v>
      </c>
      <c r="L111" t="s">
        <v>77</v>
      </c>
      <c r="M111" t="s">
        <v>78</v>
      </c>
      <c r="N111" t="s">
        <v>79</v>
      </c>
      <c r="O111" t="s">
        <v>80</v>
      </c>
      <c r="P111" t="s">
        <v>71</v>
      </c>
      <c r="Q111" t="s">
        <v>72</v>
      </c>
      <c r="R111" s="17">
        <v>329761.42</v>
      </c>
      <c r="S111" t="s">
        <v>73</v>
      </c>
      <c r="T111" s="19">
        <v>7.4943763414575615E-3</v>
      </c>
      <c r="U111" s="17">
        <v>131937.5586943177</v>
      </c>
      <c r="V111" s="17">
        <v>15568.631925929487</v>
      </c>
      <c r="W111" s="17">
        <v>116368.92676838821</v>
      </c>
      <c r="X111" t="s">
        <v>74</v>
      </c>
    </row>
    <row r="112" spans="1:24" x14ac:dyDescent="0.45">
      <c r="A112" t="s">
        <v>57</v>
      </c>
      <c r="B112" t="s">
        <v>58</v>
      </c>
      <c r="C112" t="s">
        <v>97</v>
      </c>
      <c r="D112" t="s">
        <v>98</v>
      </c>
      <c r="E112" t="s">
        <v>61</v>
      </c>
      <c r="F112" t="s">
        <v>62</v>
      </c>
      <c r="G112" t="s">
        <v>63</v>
      </c>
      <c r="H112" t="s">
        <v>64</v>
      </c>
      <c r="I112" t="s">
        <v>12</v>
      </c>
      <c r="J112" t="s">
        <v>65</v>
      </c>
      <c r="K112" t="s">
        <v>66</v>
      </c>
      <c r="L112" t="s">
        <v>85</v>
      </c>
      <c r="M112" t="s">
        <v>86</v>
      </c>
      <c r="N112" t="s">
        <v>109</v>
      </c>
      <c r="O112" t="s">
        <v>110</v>
      </c>
      <c r="P112" t="s">
        <v>71</v>
      </c>
      <c r="Q112" t="s">
        <v>72</v>
      </c>
      <c r="R112" s="17">
        <v>23694.86</v>
      </c>
      <c r="S112" t="s">
        <v>73</v>
      </c>
      <c r="T112" s="19">
        <v>5.3850507496646857E-4</v>
      </c>
      <c r="U112" s="17">
        <v>9480.3145316503087</v>
      </c>
      <c r="V112" s="17">
        <v>1118.6771147347365</v>
      </c>
      <c r="W112" s="17">
        <v>8361.6374169155715</v>
      </c>
      <c r="X112" t="s">
        <v>74</v>
      </c>
    </row>
    <row r="113" spans="1:24" x14ac:dyDescent="0.45">
      <c r="A113" t="s">
        <v>57</v>
      </c>
      <c r="B113" t="s">
        <v>58</v>
      </c>
      <c r="C113" t="s">
        <v>81</v>
      </c>
      <c r="D113" t="s">
        <v>82</v>
      </c>
      <c r="E113" t="s">
        <v>61</v>
      </c>
      <c r="F113" t="s">
        <v>62</v>
      </c>
      <c r="G113" t="s">
        <v>63</v>
      </c>
      <c r="H113" t="s">
        <v>64</v>
      </c>
      <c r="I113" t="s">
        <v>12</v>
      </c>
      <c r="J113" t="s">
        <v>65</v>
      </c>
      <c r="K113" t="s">
        <v>66</v>
      </c>
      <c r="L113" t="s">
        <v>67</v>
      </c>
      <c r="M113" t="s">
        <v>68</v>
      </c>
      <c r="N113" t="s">
        <v>101</v>
      </c>
      <c r="O113" t="s">
        <v>102</v>
      </c>
      <c r="P113" t="s">
        <v>71</v>
      </c>
      <c r="Q113" t="s">
        <v>72</v>
      </c>
      <c r="R113" s="17">
        <v>138089.64000000001</v>
      </c>
      <c r="S113" t="s">
        <v>73</v>
      </c>
      <c r="T113" s="19">
        <v>3.1383165775316951E-3</v>
      </c>
      <c r="U113" s="17">
        <v>55249.671057873304</v>
      </c>
      <c r="V113" s="17">
        <v>6519.4611848290497</v>
      </c>
      <c r="W113" s="17">
        <v>48730.209873044252</v>
      </c>
      <c r="X113" t="s">
        <v>74</v>
      </c>
    </row>
    <row r="114" spans="1:24" x14ac:dyDescent="0.45">
      <c r="A114" t="s">
        <v>57</v>
      </c>
      <c r="B114" t="s">
        <v>58</v>
      </c>
      <c r="C114" t="s">
        <v>134</v>
      </c>
      <c r="D114" t="s">
        <v>135</v>
      </c>
      <c r="E114" t="s">
        <v>61</v>
      </c>
      <c r="F114" t="s">
        <v>62</v>
      </c>
      <c r="G114" t="s">
        <v>63</v>
      </c>
      <c r="H114" t="s">
        <v>64</v>
      </c>
      <c r="I114" t="s">
        <v>12</v>
      </c>
      <c r="J114" t="s">
        <v>65</v>
      </c>
      <c r="K114" t="s">
        <v>66</v>
      </c>
      <c r="L114" t="s">
        <v>67</v>
      </c>
      <c r="M114" t="s">
        <v>68</v>
      </c>
      <c r="N114" t="s">
        <v>101</v>
      </c>
      <c r="O114" t="s">
        <v>102</v>
      </c>
      <c r="P114" t="s">
        <v>71</v>
      </c>
      <c r="Q114" t="s">
        <v>72</v>
      </c>
      <c r="R114" s="17">
        <v>42860.160000000003</v>
      </c>
      <c r="S114" t="s">
        <v>73</v>
      </c>
      <c r="T114" s="19">
        <v>9.7406837068777109E-4</v>
      </c>
      <c r="U114" s="17">
        <v>17148.351907411874</v>
      </c>
      <c r="V114" s="17">
        <v>2023.5055250746011</v>
      </c>
      <c r="W114" s="17">
        <v>15124.846382337273</v>
      </c>
      <c r="X114" t="s">
        <v>74</v>
      </c>
    </row>
    <row r="115" spans="1:24" x14ac:dyDescent="0.45">
      <c r="A115" t="s">
        <v>57</v>
      </c>
      <c r="B115" t="s">
        <v>58</v>
      </c>
      <c r="C115" t="s">
        <v>59</v>
      </c>
      <c r="D115" t="s">
        <v>60</v>
      </c>
      <c r="E115" t="s">
        <v>61</v>
      </c>
      <c r="F115" t="s">
        <v>62</v>
      </c>
      <c r="G115" t="s">
        <v>63</v>
      </c>
      <c r="H115" t="s">
        <v>64</v>
      </c>
      <c r="I115" t="s">
        <v>12</v>
      </c>
      <c r="J115" t="s">
        <v>65</v>
      </c>
      <c r="K115" t="s">
        <v>66</v>
      </c>
      <c r="L115" t="s">
        <v>77</v>
      </c>
      <c r="M115" t="s">
        <v>78</v>
      </c>
      <c r="N115" t="s">
        <v>130</v>
      </c>
      <c r="O115" t="s">
        <v>131</v>
      </c>
      <c r="P115" t="s">
        <v>71</v>
      </c>
      <c r="Q115" t="s">
        <v>72</v>
      </c>
      <c r="R115" s="17">
        <v>39950.980000000003</v>
      </c>
      <c r="S115" t="s">
        <v>73</v>
      </c>
      <c r="T115" s="19">
        <v>9.0795242005582168E-4</v>
      </c>
      <c r="U115" s="17">
        <v>15984.388861030233</v>
      </c>
      <c r="V115" s="17">
        <v>1886.1578856015676</v>
      </c>
      <c r="W115" s="17">
        <v>14098.230975428665</v>
      </c>
      <c r="X115" t="s">
        <v>74</v>
      </c>
    </row>
    <row r="116" spans="1:24" x14ac:dyDescent="0.45">
      <c r="A116" t="s">
        <v>57</v>
      </c>
      <c r="B116" t="s">
        <v>58</v>
      </c>
      <c r="C116" t="s">
        <v>81</v>
      </c>
      <c r="D116" t="s">
        <v>82</v>
      </c>
      <c r="E116" t="s">
        <v>61</v>
      </c>
      <c r="F116" t="s">
        <v>62</v>
      </c>
      <c r="G116" t="s">
        <v>63</v>
      </c>
      <c r="H116" t="s">
        <v>64</v>
      </c>
      <c r="I116" t="s">
        <v>12</v>
      </c>
      <c r="J116" t="s">
        <v>65</v>
      </c>
      <c r="K116" t="s">
        <v>66</v>
      </c>
      <c r="L116" t="s">
        <v>67</v>
      </c>
      <c r="M116" t="s">
        <v>68</v>
      </c>
      <c r="N116" t="s">
        <v>148</v>
      </c>
      <c r="O116" t="s">
        <v>149</v>
      </c>
      <c r="P116" t="s">
        <v>71</v>
      </c>
      <c r="Q116" t="s">
        <v>72</v>
      </c>
      <c r="R116" s="17">
        <v>102725</v>
      </c>
      <c r="S116" t="s">
        <v>73</v>
      </c>
      <c r="T116" s="19">
        <v>2.3345963565908593E-3</v>
      </c>
      <c r="U116" s="17">
        <v>41100.277033237508</v>
      </c>
      <c r="V116" s="17">
        <v>4849.8326899220256</v>
      </c>
      <c r="W116" s="17">
        <v>36250.444343315481</v>
      </c>
      <c r="X116" t="s">
        <v>74</v>
      </c>
    </row>
    <row r="117" spans="1:24" x14ac:dyDescent="0.45">
      <c r="A117" t="s">
        <v>57</v>
      </c>
      <c r="B117" t="s">
        <v>58</v>
      </c>
      <c r="C117" t="s">
        <v>97</v>
      </c>
      <c r="D117" t="s">
        <v>98</v>
      </c>
      <c r="E117" t="s">
        <v>61</v>
      </c>
      <c r="F117" t="s">
        <v>62</v>
      </c>
      <c r="G117" t="s">
        <v>63</v>
      </c>
      <c r="H117" t="s">
        <v>64</v>
      </c>
      <c r="I117" t="s">
        <v>12</v>
      </c>
      <c r="J117" t="s">
        <v>112</v>
      </c>
      <c r="K117" t="s">
        <v>113</v>
      </c>
      <c r="L117" t="s">
        <v>89</v>
      </c>
      <c r="M117" t="s">
        <v>90</v>
      </c>
      <c r="N117" t="s">
        <v>126</v>
      </c>
      <c r="O117" t="s">
        <v>127</v>
      </c>
      <c r="P117" t="s">
        <v>71</v>
      </c>
      <c r="Q117" t="s">
        <v>72</v>
      </c>
      <c r="R117" s="17">
        <v>49310.590000000004</v>
      </c>
      <c r="S117" t="s">
        <v>73</v>
      </c>
      <c r="T117" s="19">
        <v>1.1206651132182591E-3</v>
      </c>
      <c r="U117" s="17">
        <v>19729.169235068301</v>
      </c>
      <c r="V117" s="17">
        <v>2328.0419697380594</v>
      </c>
      <c r="W117" s="17">
        <v>17401.12726533024</v>
      </c>
      <c r="X117" t="s">
        <v>74</v>
      </c>
    </row>
    <row r="118" spans="1:24" x14ac:dyDescent="0.45">
      <c r="A118" t="s">
        <v>57</v>
      </c>
      <c r="B118" t="s">
        <v>58</v>
      </c>
      <c r="C118" t="s">
        <v>170</v>
      </c>
      <c r="D118" t="s">
        <v>171</v>
      </c>
      <c r="E118" t="s">
        <v>61</v>
      </c>
      <c r="F118" t="s">
        <v>62</v>
      </c>
      <c r="G118" t="s">
        <v>63</v>
      </c>
      <c r="H118" t="s">
        <v>64</v>
      </c>
      <c r="I118" t="s">
        <v>12</v>
      </c>
      <c r="J118" t="s">
        <v>65</v>
      </c>
      <c r="K118" t="s">
        <v>66</v>
      </c>
      <c r="L118" t="s">
        <v>114</v>
      </c>
      <c r="M118" t="s">
        <v>115</v>
      </c>
      <c r="N118" t="s">
        <v>180</v>
      </c>
      <c r="O118" t="s">
        <v>181</v>
      </c>
      <c r="P118" t="s">
        <v>71</v>
      </c>
      <c r="Q118" t="s">
        <v>72</v>
      </c>
      <c r="R118" s="17">
        <v>80249.119999999995</v>
      </c>
      <c r="S118" t="s">
        <v>73</v>
      </c>
      <c r="T118" s="19">
        <v>1.823794628100488E-3</v>
      </c>
      <c r="U118" s="17">
        <v>32107.67645338058</v>
      </c>
      <c r="V118" s="17">
        <v>3788.7058214989083</v>
      </c>
      <c r="W118" s="17">
        <v>28318.970631881672</v>
      </c>
      <c r="X118" t="s">
        <v>74</v>
      </c>
    </row>
    <row r="119" spans="1:24" x14ac:dyDescent="0.45">
      <c r="A119" t="s">
        <v>57</v>
      </c>
      <c r="B119" t="s">
        <v>58</v>
      </c>
      <c r="C119" t="s">
        <v>172</v>
      </c>
      <c r="D119" t="s">
        <v>173</v>
      </c>
      <c r="E119" t="s">
        <v>61</v>
      </c>
      <c r="F119" t="s">
        <v>62</v>
      </c>
      <c r="G119" t="s">
        <v>63</v>
      </c>
      <c r="H119" t="s">
        <v>64</v>
      </c>
      <c r="I119" t="s">
        <v>12</v>
      </c>
      <c r="J119" t="s">
        <v>65</v>
      </c>
      <c r="K119" t="s">
        <v>66</v>
      </c>
      <c r="L119" t="s">
        <v>67</v>
      </c>
      <c r="M119" t="s">
        <v>68</v>
      </c>
      <c r="N119" t="s">
        <v>83</v>
      </c>
      <c r="O119" t="s">
        <v>84</v>
      </c>
      <c r="P119" t="s">
        <v>71</v>
      </c>
      <c r="Q119" t="s">
        <v>72</v>
      </c>
      <c r="R119" s="17">
        <v>33690.840000000004</v>
      </c>
      <c r="S119" t="s">
        <v>73</v>
      </c>
      <c r="T119" s="19">
        <v>7.6568033404220571E-4</v>
      </c>
      <c r="U119" s="17">
        <v>13479.706570771277</v>
      </c>
      <c r="V119" s="17">
        <v>1590.6053753510107</v>
      </c>
      <c r="W119" s="17">
        <v>11889.101195420266</v>
      </c>
      <c r="X119" t="s">
        <v>74</v>
      </c>
    </row>
    <row r="120" spans="1:24" x14ac:dyDescent="0.45">
      <c r="A120" t="s">
        <v>57</v>
      </c>
      <c r="B120" t="s">
        <v>58</v>
      </c>
      <c r="C120" t="s">
        <v>118</v>
      </c>
      <c r="D120" t="s">
        <v>119</v>
      </c>
      <c r="E120" t="s">
        <v>61</v>
      </c>
      <c r="F120" t="s">
        <v>62</v>
      </c>
      <c r="G120" t="s">
        <v>63</v>
      </c>
      <c r="H120" t="s">
        <v>64</v>
      </c>
      <c r="I120" t="s">
        <v>12</v>
      </c>
      <c r="J120" t="s">
        <v>65</v>
      </c>
      <c r="K120" t="s">
        <v>66</v>
      </c>
      <c r="L120" t="s">
        <v>77</v>
      </c>
      <c r="M120" t="s">
        <v>78</v>
      </c>
      <c r="N120" t="s">
        <v>79</v>
      </c>
      <c r="O120" t="s">
        <v>80</v>
      </c>
      <c r="P120" t="s">
        <v>71</v>
      </c>
      <c r="Q120" t="s">
        <v>72</v>
      </c>
      <c r="R120" s="17">
        <v>134343.72</v>
      </c>
      <c r="S120" t="s">
        <v>73</v>
      </c>
      <c r="T120" s="19">
        <v>3.0531843197163545E-3</v>
      </c>
      <c r="U120" s="17">
        <v>53750.928300566462</v>
      </c>
      <c r="V120" s="17">
        <v>6342.6095394668419</v>
      </c>
      <c r="W120" s="17">
        <v>47408.318761099617</v>
      </c>
      <c r="X120" t="s">
        <v>74</v>
      </c>
    </row>
    <row r="121" spans="1:24" x14ac:dyDescent="0.45">
      <c r="A121" t="s">
        <v>57</v>
      </c>
      <c r="B121" t="s">
        <v>58</v>
      </c>
      <c r="C121" t="s">
        <v>170</v>
      </c>
      <c r="D121" t="s">
        <v>171</v>
      </c>
      <c r="E121" t="s">
        <v>61</v>
      </c>
      <c r="F121" t="s">
        <v>62</v>
      </c>
      <c r="G121" t="s">
        <v>63</v>
      </c>
      <c r="H121" t="s">
        <v>64</v>
      </c>
      <c r="I121" t="s">
        <v>12</v>
      </c>
      <c r="J121" t="s">
        <v>65</v>
      </c>
      <c r="K121" t="s">
        <v>66</v>
      </c>
      <c r="L121" t="s">
        <v>67</v>
      </c>
      <c r="M121" t="s">
        <v>68</v>
      </c>
      <c r="N121" t="s">
        <v>148</v>
      </c>
      <c r="O121" t="s">
        <v>149</v>
      </c>
      <c r="P121" t="s">
        <v>71</v>
      </c>
      <c r="Q121" t="s">
        <v>72</v>
      </c>
      <c r="R121" s="17">
        <v>441654.16000000003</v>
      </c>
      <c r="S121" t="s">
        <v>73</v>
      </c>
      <c r="T121" s="19">
        <v>1.0037324826567986E-2</v>
      </c>
      <c r="U121" s="17">
        <v>176705.84890612608</v>
      </c>
      <c r="V121" s="17">
        <v>20851.290170922875</v>
      </c>
      <c r="W121" s="17">
        <v>155854.5587352032</v>
      </c>
      <c r="X121" t="s">
        <v>74</v>
      </c>
    </row>
    <row r="122" spans="1:24" x14ac:dyDescent="0.45">
      <c r="A122" t="s">
        <v>57</v>
      </c>
      <c r="B122" t="s">
        <v>58</v>
      </c>
      <c r="C122" t="s">
        <v>140</v>
      </c>
      <c r="D122" t="s">
        <v>141</v>
      </c>
      <c r="E122" t="s">
        <v>61</v>
      </c>
      <c r="F122" t="s">
        <v>62</v>
      </c>
      <c r="G122" t="s">
        <v>63</v>
      </c>
      <c r="H122" t="s">
        <v>64</v>
      </c>
      <c r="I122" t="s">
        <v>12</v>
      </c>
      <c r="J122" t="s">
        <v>65</v>
      </c>
      <c r="K122" t="s">
        <v>66</v>
      </c>
      <c r="L122" t="s">
        <v>89</v>
      </c>
      <c r="M122" t="s">
        <v>90</v>
      </c>
      <c r="N122" t="s">
        <v>126</v>
      </c>
      <c r="O122" t="s">
        <v>127</v>
      </c>
      <c r="P122" t="s">
        <v>71</v>
      </c>
      <c r="Q122" t="s">
        <v>72</v>
      </c>
      <c r="R122" s="17">
        <v>581264.31000000006</v>
      </c>
      <c r="S122" t="s">
        <v>73</v>
      </c>
      <c r="T122" s="19">
        <v>1.321019752097639E-2</v>
      </c>
      <c r="U122" s="17">
        <v>232563.87608209922</v>
      </c>
      <c r="V122" s="17">
        <v>27442.53737768771</v>
      </c>
      <c r="W122" s="17">
        <v>205121.33870441152</v>
      </c>
      <c r="X122" t="s">
        <v>74</v>
      </c>
    </row>
    <row r="123" spans="1:24" x14ac:dyDescent="0.45">
      <c r="A123" t="s">
        <v>57</v>
      </c>
      <c r="B123" t="s">
        <v>58</v>
      </c>
      <c r="C123" t="s">
        <v>142</v>
      </c>
      <c r="D123" t="s">
        <v>143</v>
      </c>
      <c r="E123" t="s">
        <v>61</v>
      </c>
      <c r="F123" t="s">
        <v>62</v>
      </c>
      <c r="G123" t="s">
        <v>63</v>
      </c>
      <c r="H123" t="s">
        <v>64</v>
      </c>
      <c r="I123" t="s">
        <v>12</v>
      </c>
      <c r="J123" t="s">
        <v>65</v>
      </c>
      <c r="K123" t="s">
        <v>66</v>
      </c>
      <c r="L123" t="s">
        <v>67</v>
      </c>
      <c r="M123" t="s">
        <v>68</v>
      </c>
      <c r="N123" t="s">
        <v>148</v>
      </c>
      <c r="O123" t="s">
        <v>149</v>
      </c>
      <c r="P123" t="s">
        <v>71</v>
      </c>
      <c r="Q123" t="s">
        <v>72</v>
      </c>
      <c r="R123" s="17">
        <v>14242.08</v>
      </c>
      <c r="S123" t="s">
        <v>73</v>
      </c>
      <c r="T123" s="19">
        <v>3.2367493870309603E-4</v>
      </c>
      <c r="U123" s="17">
        <v>5698.2568365006673</v>
      </c>
      <c r="V123" s="17">
        <v>672.39430670707873</v>
      </c>
      <c r="W123" s="17">
        <v>5025.8625297935887</v>
      </c>
      <c r="X123" t="s">
        <v>74</v>
      </c>
    </row>
    <row r="124" spans="1:24" x14ac:dyDescent="0.45">
      <c r="A124" t="s">
        <v>57</v>
      </c>
      <c r="B124" t="s">
        <v>58</v>
      </c>
      <c r="C124" t="s">
        <v>170</v>
      </c>
      <c r="D124" t="s">
        <v>171</v>
      </c>
      <c r="E124" t="s">
        <v>61</v>
      </c>
      <c r="F124" t="s">
        <v>62</v>
      </c>
      <c r="G124" t="s">
        <v>63</v>
      </c>
      <c r="H124" t="s">
        <v>64</v>
      </c>
      <c r="I124" t="s">
        <v>12</v>
      </c>
      <c r="J124" t="s">
        <v>65</v>
      </c>
      <c r="K124" t="s">
        <v>66</v>
      </c>
      <c r="L124" t="s">
        <v>67</v>
      </c>
      <c r="M124" t="s">
        <v>68</v>
      </c>
      <c r="N124" t="s">
        <v>83</v>
      </c>
      <c r="O124" t="s">
        <v>84</v>
      </c>
      <c r="P124" t="s">
        <v>71</v>
      </c>
      <c r="Q124" t="s">
        <v>72</v>
      </c>
      <c r="R124" s="17">
        <v>166491.41</v>
      </c>
      <c r="S124" t="s">
        <v>73</v>
      </c>
      <c r="T124" s="19">
        <v>3.7837940052535888E-3</v>
      </c>
      <c r="U124" s="17">
        <v>66613.220488238774</v>
      </c>
      <c r="V124" s="17">
        <v>7860.3600176121754</v>
      </c>
      <c r="W124" s="17">
        <v>58752.860470626598</v>
      </c>
      <c r="X124" t="s">
        <v>74</v>
      </c>
    </row>
    <row r="125" spans="1:24" x14ac:dyDescent="0.45">
      <c r="A125" t="s">
        <v>57</v>
      </c>
      <c r="B125" t="s">
        <v>58</v>
      </c>
      <c r="C125" t="s">
        <v>164</v>
      </c>
      <c r="D125" t="s">
        <v>165</v>
      </c>
      <c r="E125" t="s">
        <v>61</v>
      </c>
      <c r="F125" t="s">
        <v>62</v>
      </c>
      <c r="G125" t="s">
        <v>63</v>
      </c>
      <c r="H125" t="s">
        <v>64</v>
      </c>
      <c r="I125" t="s">
        <v>12</v>
      </c>
      <c r="J125" t="s">
        <v>65</v>
      </c>
      <c r="K125" t="s">
        <v>66</v>
      </c>
      <c r="L125" t="s">
        <v>85</v>
      </c>
      <c r="M125" t="s">
        <v>86</v>
      </c>
      <c r="N125" t="s">
        <v>87</v>
      </c>
      <c r="O125" t="s">
        <v>88</v>
      </c>
      <c r="P125" t="s">
        <v>71</v>
      </c>
      <c r="Q125" t="s">
        <v>72</v>
      </c>
      <c r="R125" s="17">
        <v>112300.81</v>
      </c>
      <c r="S125" t="s">
        <v>73</v>
      </c>
      <c r="T125" s="19">
        <v>2.5522225540832544E-3</v>
      </c>
      <c r="U125" s="17">
        <v>44931.559036816434</v>
      </c>
      <c r="V125" s="17">
        <v>5301.9239663443386</v>
      </c>
      <c r="W125" s="17">
        <v>39629.635070472097</v>
      </c>
      <c r="X125" t="s">
        <v>74</v>
      </c>
    </row>
    <row r="126" spans="1:24" x14ac:dyDescent="0.45">
      <c r="A126" t="s">
        <v>57</v>
      </c>
      <c r="B126" t="s">
        <v>58</v>
      </c>
      <c r="C126" t="s">
        <v>118</v>
      </c>
      <c r="D126" t="s">
        <v>119</v>
      </c>
      <c r="E126" t="s">
        <v>61</v>
      </c>
      <c r="F126" t="s">
        <v>62</v>
      </c>
      <c r="G126" t="s">
        <v>63</v>
      </c>
      <c r="H126" t="s">
        <v>64</v>
      </c>
      <c r="I126" t="s">
        <v>12</v>
      </c>
      <c r="J126" t="s">
        <v>65</v>
      </c>
      <c r="K126" t="s">
        <v>66</v>
      </c>
      <c r="L126" t="s">
        <v>89</v>
      </c>
      <c r="M126" t="s">
        <v>90</v>
      </c>
      <c r="N126" t="s">
        <v>126</v>
      </c>
      <c r="O126" t="s">
        <v>127</v>
      </c>
      <c r="P126" t="s">
        <v>71</v>
      </c>
      <c r="Q126" t="s">
        <v>72</v>
      </c>
      <c r="R126" s="17">
        <v>118693.68000000001</v>
      </c>
      <c r="S126" t="s">
        <v>73</v>
      </c>
      <c r="T126" s="19">
        <v>2.6975111499475428E-3</v>
      </c>
      <c r="U126" s="17">
        <v>47489.346605932747</v>
      </c>
      <c r="V126" s="17">
        <v>5603.7428995000637</v>
      </c>
      <c r="W126" s="17">
        <v>41885.603706432681</v>
      </c>
      <c r="X126" t="s">
        <v>74</v>
      </c>
    </row>
    <row r="127" spans="1:24" x14ac:dyDescent="0.45">
      <c r="A127" t="s">
        <v>57</v>
      </c>
      <c r="B127" t="s">
        <v>58</v>
      </c>
      <c r="C127" t="s">
        <v>107</v>
      </c>
      <c r="D127" t="s">
        <v>108</v>
      </c>
      <c r="E127" t="s">
        <v>61</v>
      </c>
      <c r="F127" t="s">
        <v>62</v>
      </c>
      <c r="G127" t="s">
        <v>63</v>
      </c>
      <c r="H127" t="s">
        <v>64</v>
      </c>
      <c r="I127" t="s">
        <v>12</v>
      </c>
      <c r="J127" t="s">
        <v>65</v>
      </c>
      <c r="K127" t="s">
        <v>66</v>
      </c>
      <c r="L127" t="s">
        <v>89</v>
      </c>
      <c r="M127" t="s">
        <v>90</v>
      </c>
      <c r="N127" t="s">
        <v>95</v>
      </c>
      <c r="O127" t="s">
        <v>96</v>
      </c>
      <c r="P127" t="s">
        <v>71</v>
      </c>
      <c r="Q127" t="s">
        <v>72</v>
      </c>
      <c r="R127" s="17">
        <v>561509.68000000005</v>
      </c>
      <c r="S127" t="s">
        <v>73</v>
      </c>
      <c r="T127" s="19">
        <v>1.2761240721523478E-2</v>
      </c>
      <c r="U127" s="17">
        <v>224660.04774733065</v>
      </c>
      <c r="V127" s="17">
        <v>26509.885634185015</v>
      </c>
      <c r="W127" s="17">
        <v>198150.16211314563</v>
      </c>
      <c r="X127" t="s">
        <v>74</v>
      </c>
    </row>
    <row r="128" spans="1:24" x14ac:dyDescent="0.45">
      <c r="A128" t="s">
        <v>57</v>
      </c>
      <c r="B128" t="s">
        <v>58</v>
      </c>
      <c r="C128" t="s">
        <v>118</v>
      </c>
      <c r="D128" t="s">
        <v>119</v>
      </c>
      <c r="E128" t="s">
        <v>61</v>
      </c>
      <c r="F128" t="s">
        <v>62</v>
      </c>
      <c r="G128" t="s">
        <v>63</v>
      </c>
      <c r="H128" t="s">
        <v>64</v>
      </c>
      <c r="I128" t="s">
        <v>12</v>
      </c>
      <c r="J128" t="s">
        <v>65</v>
      </c>
      <c r="K128" t="s">
        <v>66</v>
      </c>
      <c r="L128" t="s">
        <v>89</v>
      </c>
      <c r="M128" t="s">
        <v>90</v>
      </c>
      <c r="N128" t="s">
        <v>91</v>
      </c>
      <c r="O128" t="s">
        <v>92</v>
      </c>
      <c r="P128" t="s">
        <v>71</v>
      </c>
      <c r="Q128" t="s">
        <v>72</v>
      </c>
      <c r="R128" s="17">
        <v>116884.46</v>
      </c>
      <c r="S128" t="s">
        <v>73</v>
      </c>
      <c r="T128" s="19">
        <v>2.6563936184773912E-3</v>
      </c>
      <c r="U128" s="17">
        <v>46765.477604092157</v>
      </c>
      <c r="V128" s="17">
        <v>5518.3263572828755</v>
      </c>
      <c r="W128" s="17">
        <v>41247.151246809284</v>
      </c>
      <c r="X128" t="s">
        <v>74</v>
      </c>
    </row>
    <row r="129" spans="1:24" x14ac:dyDescent="0.45">
      <c r="A129" t="s">
        <v>57</v>
      </c>
      <c r="B129" t="s">
        <v>58</v>
      </c>
      <c r="C129" t="s">
        <v>164</v>
      </c>
      <c r="D129" t="s">
        <v>165</v>
      </c>
      <c r="E129" t="s">
        <v>61</v>
      </c>
      <c r="F129" t="s">
        <v>62</v>
      </c>
      <c r="G129" t="s">
        <v>63</v>
      </c>
      <c r="H129" t="s">
        <v>182</v>
      </c>
      <c r="I129" t="s">
        <v>13</v>
      </c>
      <c r="J129" t="s">
        <v>65</v>
      </c>
      <c r="K129" t="s">
        <v>66</v>
      </c>
      <c r="L129" t="s">
        <v>77</v>
      </c>
      <c r="M129" t="s">
        <v>78</v>
      </c>
      <c r="N129" t="s">
        <v>79</v>
      </c>
      <c r="O129" t="s">
        <v>80</v>
      </c>
      <c r="P129" t="s">
        <v>71</v>
      </c>
      <c r="Q129" t="s">
        <v>72</v>
      </c>
      <c r="R129" s="17">
        <v>29034.18</v>
      </c>
      <c r="S129" t="s">
        <v>73</v>
      </c>
      <c r="T129" s="19">
        <v>6.5984999605357209E-4</v>
      </c>
      <c r="U129" s="17">
        <v>11616.57669927363</v>
      </c>
      <c r="V129" s="17">
        <v>1370.7560505142883</v>
      </c>
      <c r="W129" s="17">
        <v>10245.820648759342</v>
      </c>
      <c r="X129" t="s">
        <v>74</v>
      </c>
    </row>
    <row r="130" spans="1:24" x14ac:dyDescent="0.45">
      <c r="A130" t="s">
        <v>57</v>
      </c>
      <c r="B130" t="s">
        <v>58</v>
      </c>
      <c r="C130" t="s">
        <v>138</v>
      </c>
      <c r="D130" t="s">
        <v>139</v>
      </c>
      <c r="E130" t="s">
        <v>61</v>
      </c>
      <c r="F130" t="s">
        <v>62</v>
      </c>
      <c r="G130" t="s">
        <v>63</v>
      </c>
      <c r="H130" t="s">
        <v>182</v>
      </c>
      <c r="I130" t="s">
        <v>13</v>
      </c>
      <c r="J130" t="s">
        <v>65</v>
      </c>
      <c r="K130" t="s">
        <v>66</v>
      </c>
      <c r="L130" t="s">
        <v>183</v>
      </c>
      <c r="M130" t="s">
        <v>184</v>
      </c>
      <c r="N130" t="s">
        <v>185</v>
      </c>
      <c r="O130" t="s">
        <v>186</v>
      </c>
      <c r="P130" t="s">
        <v>71</v>
      </c>
      <c r="Q130" t="s">
        <v>72</v>
      </c>
      <c r="R130" s="17">
        <v>557.75</v>
      </c>
      <c r="S130" t="s">
        <v>73</v>
      </c>
      <c r="T130" s="19">
        <v>1.2675795744838662E-5</v>
      </c>
      <c r="U130" s="17">
        <v>223.15579961341655</v>
      </c>
      <c r="V130" s="17">
        <v>26.332384354383152</v>
      </c>
      <c r="W130" s="17">
        <v>196.8234152590334</v>
      </c>
      <c r="X130" t="s">
        <v>74</v>
      </c>
    </row>
    <row r="131" spans="1:24" x14ac:dyDescent="0.45">
      <c r="A131" t="s">
        <v>57</v>
      </c>
      <c r="B131" t="s">
        <v>58</v>
      </c>
      <c r="C131" t="s">
        <v>140</v>
      </c>
      <c r="D131" t="s">
        <v>141</v>
      </c>
      <c r="E131" t="s">
        <v>61</v>
      </c>
      <c r="F131" t="s">
        <v>62</v>
      </c>
      <c r="G131" t="s">
        <v>63</v>
      </c>
      <c r="H131" t="s">
        <v>182</v>
      </c>
      <c r="I131" t="s">
        <v>13</v>
      </c>
      <c r="J131" t="s">
        <v>65</v>
      </c>
      <c r="K131" t="s">
        <v>66</v>
      </c>
      <c r="L131" t="s">
        <v>89</v>
      </c>
      <c r="M131" t="s">
        <v>90</v>
      </c>
      <c r="N131" t="s">
        <v>95</v>
      </c>
      <c r="O131" t="s">
        <v>96</v>
      </c>
      <c r="P131" t="s">
        <v>71</v>
      </c>
      <c r="Q131" t="s">
        <v>72</v>
      </c>
      <c r="R131" s="17">
        <v>13384.35</v>
      </c>
      <c r="S131" t="s">
        <v>73</v>
      </c>
      <c r="T131" s="19">
        <v>3.0418159888378549E-4</v>
      </c>
      <c r="U131" s="17">
        <v>5355.0790256491837</v>
      </c>
      <c r="V131" s="17">
        <v>631.89932502660361</v>
      </c>
      <c r="W131" s="17">
        <v>4723.1797006225797</v>
      </c>
      <c r="X131" t="s">
        <v>74</v>
      </c>
    </row>
    <row r="132" spans="1:24" x14ac:dyDescent="0.45">
      <c r="A132" t="s">
        <v>57</v>
      </c>
      <c r="B132" t="s">
        <v>58</v>
      </c>
      <c r="C132" t="s">
        <v>164</v>
      </c>
      <c r="D132" t="s">
        <v>165</v>
      </c>
      <c r="E132" t="s">
        <v>61</v>
      </c>
      <c r="F132" t="s">
        <v>62</v>
      </c>
      <c r="G132" t="s">
        <v>63</v>
      </c>
      <c r="H132" t="s">
        <v>182</v>
      </c>
      <c r="I132" t="s">
        <v>13</v>
      </c>
      <c r="J132" t="s">
        <v>65</v>
      </c>
      <c r="K132" t="s">
        <v>66</v>
      </c>
      <c r="L132" t="s">
        <v>89</v>
      </c>
      <c r="M132" t="s">
        <v>90</v>
      </c>
      <c r="N132" t="s">
        <v>126</v>
      </c>
      <c r="O132" t="s">
        <v>127</v>
      </c>
      <c r="P132" t="s">
        <v>71</v>
      </c>
      <c r="Q132" t="s">
        <v>72</v>
      </c>
      <c r="R132" s="17">
        <v>13200.37</v>
      </c>
      <c r="S132" t="s">
        <v>73</v>
      </c>
      <c r="T132" s="19">
        <v>3.0000034760429574E-4</v>
      </c>
      <c r="U132" s="17">
        <v>5281.4686195301765</v>
      </c>
      <c r="V132" s="17">
        <v>623.21329710456075</v>
      </c>
      <c r="W132" s="17">
        <v>4658.2553224256153</v>
      </c>
      <c r="X132" t="s">
        <v>74</v>
      </c>
    </row>
    <row r="133" spans="1:24" x14ac:dyDescent="0.45">
      <c r="A133" t="s">
        <v>57</v>
      </c>
      <c r="B133" t="s">
        <v>58</v>
      </c>
      <c r="C133" t="s">
        <v>122</v>
      </c>
      <c r="D133" t="s">
        <v>123</v>
      </c>
      <c r="E133" t="s">
        <v>61</v>
      </c>
      <c r="F133" t="s">
        <v>62</v>
      </c>
      <c r="G133" t="s">
        <v>63</v>
      </c>
      <c r="H133" t="s">
        <v>182</v>
      </c>
      <c r="I133" t="s">
        <v>13</v>
      </c>
      <c r="J133" t="s">
        <v>65</v>
      </c>
      <c r="K133" t="s">
        <v>66</v>
      </c>
      <c r="L133" t="s">
        <v>77</v>
      </c>
      <c r="M133" t="s">
        <v>78</v>
      </c>
      <c r="N133" t="s">
        <v>187</v>
      </c>
      <c r="O133" t="s">
        <v>188</v>
      </c>
      <c r="P133" t="s">
        <v>71</v>
      </c>
      <c r="Q133" t="s">
        <v>72</v>
      </c>
      <c r="R133" s="17">
        <v>479.75</v>
      </c>
      <c r="S133" t="s">
        <v>73</v>
      </c>
      <c r="T133" s="19">
        <v>1.0903116106833436E-5</v>
      </c>
      <c r="U133" s="17">
        <v>191.94799617128928</v>
      </c>
      <c r="V133" s="17">
        <v>22.649863548212135</v>
      </c>
      <c r="W133" s="17">
        <v>169.29813262307715</v>
      </c>
      <c r="X133" t="s">
        <v>74</v>
      </c>
    </row>
    <row r="134" spans="1:24" x14ac:dyDescent="0.45">
      <c r="A134" t="s">
        <v>57</v>
      </c>
      <c r="B134" t="s">
        <v>58</v>
      </c>
      <c r="C134" t="s">
        <v>142</v>
      </c>
      <c r="D134" t="s">
        <v>143</v>
      </c>
      <c r="E134" t="s">
        <v>61</v>
      </c>
      <c r="F134" t="s">
        <v>62</v>
      </c>
      <c r="G134" t="s">
        <v>63</v>
      </c>
      <c r="H134" t="s">
        <v>182</v>
      </c>
      <c r="I134" t="s">
        <v>13</v>
      </c>
      <c r="J134" t="s">
        <v>65</v>
      </c>
      <c r="K134" t="s">
        <v>66</v>
      </c>
      <c r="L134" t="s">
        <v>89</v>
      </c>
      <c r="M134" t="s">
        <v>90</v>
      </c>
      <c r="N134" t="s">
        <v>95</v>
      </c>
      <c r="O134" t="s">
        <v>96</v>
      </c>
      <c r="P134" t="s">
        <v>71</v>
      </c>
      <c r="Q134" t="s">
        <v>72</v>
      </c>
      <c r="R134" s="17">
        <v>3085.6800000000003</v>
      </c>
      <c r="S134" t="s">
        <v>73</v>
      </c>
      <c r="T134" s="19">
        <v>7.0127206479486816E-5</v>
      </c>
      <c r="U134" s="17">
        <v>1234.5807041705557</v>
      </c>
      <c r="V134" s="17">
        <v>145.68052309212555</v>
      </c>
      <c r="W134" s="17">
        <v>1088.90018107843</v>
      </c>
      <c r="X134" t="s">
        <v>74</v>
      </c>
    </row>
    <row r="135" spans="1:24" x14ac:dyDescent="0.45">
      <c r="A135" t="s">
        <v>57</v>
      </c>
      <c r="B135" t="s">
        <v>58</v>
      </c>
      <c r="C135" t="s">
        <v>122</v>
      </c>
      <c r="D135" t="s">
        <v>123</v>
      </c>
      <c r="E135" t="s">
        <v>61</v>
      </c>
      <c r="F135" t="s">
        <v>62</v>
      </c>
      <c r="G135" t="s">
        <v>63</v>
      </c>
      <c r="H135" t="s">
        <v>182</v>
      </c>
      <c r="I135" t="s">
        <v>13</v>
      </c>
      <c r="J135" t="s">
        <v>65</v>
      </c>
      <c r="K135" t="s">
        <v>66</v>
      </c>
      <c r="L135" t="s">
        <v>77</v>
      </c>
      <c r="M135" t="s">
        <v>78</v>
      </c>
      <c r="N135" t="s">
        <v>79</v>
      </c>
      <c r="O135" t="s">
        <v>80</v>
      </c>
      <c r="P135" t="s">
        <v>71</v>
      </c>
      <c r="Q135" t="s">
        <v>72</v>
      </c>
      <c r="R135" s="17">
        <v>2405.7600000000002</v>
      </c>
      <c r="S135" t="s">
        <v>73</v>
      </c>
      <c r="T135" s="19">
        <v>5.4674894434967394E-5</v>
      </c>
      <c r="U135" s="17">
        <v>962.54468216579664</v>
      </c>
      <c r="V135" s="17">
        <v>113.580272495564</v>
      </c>
      <c r="W135" s="17">
        <v>848.96440967023261</v>
      </c>
      <c r="X135" t="s">
        <v>74</v>
      </c>
    </row>
    <row r="136" spans="1:24" x14ac:dyDescent="0.45">
      <c r="A136" t="s">
        <v>57</v>
      </c>
      <c r="B136" t="s">
        <v>58</v>
      </c>
      <c r="C136" t="s">
        <v>99</v>
      </c>
      <c r="D136" t="s">
        <v>100</v>
      </c>
      <c r="E136" t="s">
        <v>61</v>
      </c>
      <c r="F136" t="s">
        <v>62</v>
      </c>
      <c r="G136" t="s">
        <v>63</v>
      </c>
      <c r="H136" t="s">
        <v>182</v>
      </c>
      <c r="I136" t="s">
        <v>13</v>
      </c>
      <c r="J136" t="s">
        <v>65</v>
      </c>
      <c r="K136" t="s">
        <v>66</v>
      </c>
      <c r="L136" t="s">
        <v>77</v>
      </c>
      <c r="M136" t="s">
        <v>78</v>
      </c>
      <c r="N136" t="s">
        <v>79</v>
      </c>
      <c r="O136" t="s">
        <v>80</v>
      </c>
      <c r="P136" t="s">
        <v>71</v>
      </c>
      <c r="Q136" t="s">
        <v>72</v>
      </c>
      <c r="R136" s="17">
        <v>7816.14</v>
      </c>
      <c r="S136" t="s">
        <v>73</v>
      </c>
      <c r="T136" s="19">
        <v>1.776347721256177E-4</v>
      </c>
      <c r="U136" s="17">
        <v>3127.237958924984</v>
      </c>
      <c r="V136" s="17">
        <v>369.01407915314809</v>
      </c>
      <c r="W136" s="17">
        <v>2758.223879771836</v>
      </c>
      <c r="X136" t="s">
        <v>74</v>
      </c>
    </row>
    <row r="137" spans="1:24" x14ac:dyDescent="0.45">
      <c r="A137" t="s">
        <v>57</v>
      </c>
      <c r="B137" t="s">
        <v>58</v>
      </c>
      <c r="C137" t="s">
        <v>93</v>
      </c>
      <c r="D137" t="s">
        <v>94</v>
      </c>
      <c r="E137" t="s">
        <v>61</v>
      </c>
      <c r="F137" t="s">
        <v>62</v>
      </c>
      <c r="G137" t="s">
        <v>63</v>
      </c>
      <c r="H137" t="s">
        <v>182</v>
      </c>
      <c r="I137" t="s">
        <v>13</v>
      </c>
      <c r="J137" t="s">
        <v>65</v>
      </c>
      <c r="K137" t="s">
        <v>66</v>
      </c>
      <c r="L137" t="s">
        <v>77</v>
      </c>
      <c r="M137" t="s">
        <v>78</v>
      </c>
      <c r="N137" t="s">
        <v>79</v>
      </c>
      <c r="O137" t="s">
        <v>80</v>
      </c>
      <c r="P137" t="s">
        <v>71</v>
      </c>
      <c r="Q137" t="s">
        <v>72</v>
      </c>
      <c r="R137" s="17">
        <v>3973.2200000000003</v>
      </c>
      <c r="S137" t="s">
        <v>73</v>
      </c>
      <c r="T137" s="19">
        <v>9.0298028093783723E-5</v>
      </c>
      <c r="U137" s="17">
        <v>1589.6854973375507</v>
      </c>
      <c r="V137" s="17">
        <v>187.58288868583099</v>
      </c>
      <c r="W137" s="17">
        <v>1402.1026086517197</v>
      </c>
      <c r="X137" t="s">
        <v>74</v>
      </c>
    </row>
    <row r="138" spans="1:24" x14ac:dyDescent="0.45">
      <c r="A138" t="s">
        <v>57</v>
      </c>
      <c r="B138" t="s">
        <v>58</v>
      </c>
      <c r="C138" t="s">
        <v>93</v>
      </c>
      <c r="D138" t="s">
        <v>94</v>
      </c>
      <c r="E138" t="s">
        <v>61</v>
      </c>
      <c r="F138" t="s">
        <v>62</v>
      </c>
      <c r="G138" t="s">
        <v>63</v>
      </c>
      <c r="H138" t="s">
        <v>182</v>
      </c>
      <c r="I138" t="s">
        <v>13</v>
      </c>
      <c r="J138" t="s">
        <v>65</v>
      </c>
      <c r="K138" t="s">
        <v>66</v>
      </c>
      <c r="L138" t="s">
        <v>89</v>
      </c>
      <c r="M138" t="s">
        <v>90</v>
      </c>
      <c r="N138" t="s">
        <v>95</v>
      </c>
      <c r="O138" t="s">
        <v>96</v>
      </c>
      <c r="P138" t="s">
        <v>71</v>
      </c>
      <c r="Q138" t="s">
        <v>72</v>
      </c>
      <c r="R138" s="17">
        <v>356658.88</v>
      </c>
      <c r="S138" t="s">
        <v>73</v>
      </c>
      <c r="T138" s="19">
        <v>8.1056658242275627E-3</v>
      </c>
      <c r="U138" s="17">
        <v>142699.23362729821</v>
      </c>
      <c r="V138" s="17">
        <v>16838.509568021189</v>
      </c>
      <c r="W138" s="17">
        <v>125860.72405927702</v>
      </c>
      <c r="X138" t="s">
        <v>74</v>
      </c>
    </row>
    <row r="139" spans="1:24" x14ac:dyDescent="0.45">
      <c r="A139" t="s">
        <v>57</v>
      </c>
      <c r="B139" t="s">
        <v>58</v>
      </c>
      <c r="C139" t="s">
        <v>81</v>
      </c>
      <c r="D139" t="s">
        <v>82</v>
      </c>
      <c r="E139" t="s">
        <v>61</v>
      </c>
      <c r="F139" t="s">
        <v>62</v>
      </c>
      <c r="G139" t="s">
        <v>63</v>
      </c>
      <c r="H139" t="s">
        <v>182</v>
      </c>
      <c r="I139" t="s">
        <v>13</v>
      </c>
      <c r="J139" t="s">
        <v>65</v>
      </c>
      <c r="K139" t="s">
        <v>66</v>
      </c>
      <c r="L139" t="s">
        <v>89</v>
      </c>
      <c r="M139" t="s">
        <v>90</v>
      </c>
      <c r="N139" t="s">
        <v>95</v>
      </c>
      <c r="O139" t="s">
        <v>96</v>
      </c>
      <c r="P139" t="s">
        <v>71</v>
      </c>
      <c r="Q139" t="s">
        <v>72</v>
      </c>
      <c r="R139" s="17">
        <v>87273.53</v>
      </c>
      <c r="S139" t="s">
        <v>73</v>
      </c>
      <c r="T139" s="19">
        <v>1.9834360201004919E-3</v>
      </c>
      <c r="U139" s="17">
        <v>34918.143204366643</v>
      </c>
      <c r="V139" s="17">
        <v>4120.3408981152643</v>
      </c>
      <c r="W139" s="17">
        <v>30797.802306251382</v>
      </c>
      <c r="X139" t="s">
        <v>74</v>
      </c>
    </row>
    <row r="140" spans="1:24" x14ac:dyDescent="0.45">
      <c r="A140" t="s">
        <v>57</v>
      </c>
      <c r="B140" t="s">
        <v>58</v>
      </c>
      <c r="C140" t="s">
        <v>81</v>
      </c>
      <c r="D140" t="s">
        <v>82</v>
      </c>
      <c r="E140" t="s">
        <v>61</v>
      </c>
      <c r="F140" t="s">
        <v>62</v>
      </c>
      <c r="G140" t="s">
        <v>63</v>
      </c>
      <c r="H140" t="s">
        <v>182</v>
      </c>
      <c r="I140" t="s">
        <v>13</v>
      </c>
      <c r="J140" t="s">
        <v>65</v>
      </c>
      <c r="K140" t="s">
        <v>66</v>
      </c>
      <c r="L140" t="s">
        <v>77</v>
      </c>
      <c r="M140" t="s">
        <v>78</v>
      </c>
      <c r="N140" t="s">
        <v>79</v>
      </c>
      <c r="O140" t="s">
        <v>80</v>
      </c>
      <c r="P140" t="s">
        <v>71</v>
      </c>
      <c r="Q140" t="s">
        <v>72</v>
      </c>
      <c r="R140" s="17">
        <v>60279.76</v>
      </c>
      <c r="S140" t="s">
        <v>73</v>
      </c>
      <c r="T140" s="19">
        <v>1.3699577325107948E-3</v>
      </c>
      <c r="U140" s="17">
        <v>24117.934636135982</v>
      </c>
      <c r="V140" s="17">
        <v>2845.9162870640457</v>
      </c>
      <c r="W140" s="17">
        <v>21272.018349071936</v>
      </c>
      <c r="X140" t="s">
        <v>74</v>
      </c>
    </row>
    <row r="141" spans="1:24" x14ac:dyDescent="0.45">
      <c r="A141" t="s">
        <v>57</v>
      </c>
      <c r="B141" t="s">
        <v>58</v>
      </c>
      <c r="C141" t="s">
        <v>138</v>
      </c>
      <c r="D141" t="s">
        <v>139</v>
      </c>
      <c r="E141" t="s">
        <v>61</v>
      </c>
      <c r="F141" t="s">
        <v>62</v>
      </c>
      <c r="G141" t="s">
        <v>63</v>
      </c>
      <c r="H141" t="s">
        <v>182</v>
      </c>
      <c r="I141" t="s">
        <v>13</v>
      </c>
      <c r="J141" t="s">
        <v>65</v>
      </c>
      <c r="K141" t="s">
        <v>66</v>
      </c>
      <c r="L141" t="s">
        <v>183</v>
      </c>
      <c r="M141" t="s">
        <v>184</v>
      </c>
      <c r="N141" t="s">
        <v>189</v>
      </c>
      <c r="O141" t="s">
        <v>190</v>
      </c>
      <c r="P141" t="s">
        <v>71</v>
      </c>
      <c r="Q141" t="s">
        <v>72</v>
      </c>
      <c r="R141" s="17">
        <v>212.87</v>
      </c>
      <c r="S141" t="s">
        <v>73</v>
      </c>
      <c r="T141" s="19">
        <v>4.8378245454124721E-6</v>
      </c>
      <c r="U141" s="17">
        <v>85.169296393918401</v>
      </c>
      <c r="V141" s="17">
        <v>10.049976974482371</v>
      </c>
      <c r="W141" s="17">
        <v>75.119319419436025</v>
      </c>
      <c r="X141" t="s">
        <v>74</v>
      </c>
    </row>
    <row r="142" spans="1:24" x14ac:dyDescent="0.45">
      <c r="A142" t="s">
        <v>57</v>
      </c>
      <c r="B142" t="s">
        <v>58</v>
      </c>
      <c r="C142" t="s">
        <v>138</v>
      </c>
      <c r="D142" t="s">
        <v>139</v>
      </c>
      <c r="E142" t="s">
        <v>61</v>
      </c>
      <c r="F142" t="s">
        <v>62</v>
      </c>
      <c r="G142" t="s">
        <v>63</v>
      </c>
      <c r="H142" t="s">
        <v>182</v>
      </c>
      <c r="I142" t="s">
        <v>13</v>
      </c>
      <c r="J142" t="s">
        <v>65</v>
      </c>
      <c r="K142" t="s">
        <v>66</v>
      </c>
      <c r="L142" t="s">
        <v>77</v>
      </c>
      <c r="M142" t="s">
        <v>78</v>
      </c>
      <c r="N142" t="s">
        <v>168</v>
      </c>
      <c r="O142" t="s">
        <v>169</v>
      </c>
      <c r="P142" t="s">
        <v>71</v>
      </c>
      <c r="Q142" t="s">
        <v>72</v>
      </c>
      <c r="R142" s="17">
        <v>770.64</v>
      </c>
      <c r="S142" t="s">
        <v>73</v>
      </c>
      <c r="T142" s="19">
        <v>1.751407482349165E-5</v>
      </c>
      <c r="U142" s="17">
        <v>308.33309800821758</v>
      </c>
      <c r="V142" s="17">
        <v>36.383305564969675</v>
      </c>
      <c r="W142" s="17">
        <v>271.94979244324787</v>
      </c>
      <c r="X142" t="s">
        <v>74</v>
      </c>
    </row>
    <row r="143" spans="1:24" x14ac:dyDescent="0.45">
      <c r="A143" t="s">
        <v>57</v>
      </c>
      <c r="B143" t="s">
        <v>58</v>
      </c>
      <c r="C143" t="s">
        <v>118</v>
      </c>
      <c r="D143" t="s">
        <v>119</v>
      </c>
      <c r="E143" t="s">
        <v>61</v>
      </c>
      <c r="F143" t="s">
        <v>62</v>
      </c>
      <c r="G143" t="s">
        <v>63</v>
      </c>
      <c r="H143" t="s">
        <v>182</v>
      </c>
      <c r="I143" t="s">
        <v>13</v>
      </c>
      <c r="J143" t="s">
        <v>65</v>
      </c>
      <c r="K143" t="s">
        <v>66</v>
      </c>
      <c r="L143" t="s">
        <v>89</v>
      </c>
      <c r="M143" t="s">
        <v>90</v>
      </c>
      <c r="N143" t="s">
        <v>95</v>
      </c>
      <c r="O143" t="s">
        <v>96</v>
      </c>
      <c r="P143" t="s">
        <v>71</v>
      </c>
      <c r="Q143" t="s">
        <v>72</v>
      </c>
      <c r="R143" s="17">
        <v>-3574.54</v>
      </c>
      <c r="S143" t="s">
        <v>73</v>
      </c>
      <c r="T143" s="19">
        <v>-8.1237362477374445E-5</v>
      </c>
      <c r="U143" s="17">
        <v>-1430.1736117438672</v>
      </c>
      <c r="V143" s="17">
        <v>-168.76048618577636</v>
      </c>
      <c r="W143" s="17">
        <v>-1261.413125558091</v>
      </c>
      <c r="X143" t="s">
        <v>74</v>
      </c>
    </row>
    <row r="144" spans="1:24" x14ac:dyDescent="0.45">
      <c r="A144" t="s">
        <v>57</v>
      </c>
      <c r="B144" t="s">
        <v>58</v>
      </c>
      <c r="C144" t="s">
        <v>138</v>
      </c>
      <c r="D144" t="s">
        <v>139</v>
      </c>
      <c r="E144" t="s">
        <v>61</v>
      </c>
      <c r="F144" t="s">
        <v>62</v>
      </c>
      <c r="G144" t="s">
        <v>63</v>
      </c>
      <c r="H144" t="s">
        <v>182</v>
      </c>
      <c r="I144" t="s">
        <v>13</v>
      </c>
      <c r="J144" t="s">
        <v>65</v>
      </c>
      <c r="K144" t="s">
        <v>66</v>
      </c>
      <c r="L144" t="s">
        <v>89</v>
      </c>
      <c r="M144" t="s">
        <v>90</v>
      </c>
      <c r="N144" t="s">
        <v>95</v>
      </c>
      <c r="O144" t="s">
        <v>96</v>
      </c>
      <c r="P144" t="s">
        <v>71</v>
      </c>
      <c r="Q144" t="s">
        <v>72</v>
      </c>
      <c r="R144" s="17">
        <v>94165.05</v>
      </c>
      <c r="S144" t="s">
        <v>73</v>
      </c>
      <c r="T144" s="19">
        <v>2.1400572659838997E-3</v>
      </c>
      <c r="U144" s="17">
        <v>37675.440660488304</v>
      </c>
      <c r="V144" s="17">
        <v>4445.70199793762</v>
      </c>
      <c r="W144" s="17">
        <v>33229.738662550684</v>
      </c>
      <c r="X144" t="s">
        <v>74</v>
      </c>
    </row>
    <row r="145" spans="1:24" x14ac:dyDescent="0.45">
      <c r="A145" t="s">
        <v>57</v>
      </c>
      <c r="B145" t="s">
        <v>58</v>
      </c>
      <c r="C145" t="s">
        <v>142</v>
      </c>
      <c r="D145" t="s">
        <v>143</v>
      </c>
      <c r="E145" t="s">
        <v>61</v>
      </c>
      <c r="F145" t="s">
        <v>62</v>
      </c>
      <c r="G145" t="s">
        <v>63</v>
      </c>
      <c r="H145" t="s">
        <v>182</v>
      </c>
      <c r="I145" t="s">
        <v>13</v>
      </c>
      <c r="J145" t="s">
        <v>65</v>
      </c>
      <c r="K145" t="s">
        <v>66</v>
      </c>
      <c r="L145" t="s">
        <v>77</v>
      </c>
      <c r="M145" t="s">
        <v>78</v>
      </c>
      <c r="N145" t="s">
        <v>79</v>
      </c>
      <c r="O145" t="s">
        <v>80</v>
      </c>
      <c r="P145" t="s">
        <v>71</v>
      </c>
      <c r="Q145" t="s">
        <v>72</v>
      </c>
      <c r="R145" s="17">
        <v>9866.9</v>
      </c>
      <c r="S145" t="s">
        <v>73</v>
      </c>
      <c r="T145" s="19">
        <v>2.2424170154145871E-4</v>
      </c>
      <c r="U145" s="17">
        <v>3947.747125424688</v>
      </c>
      <c r="V145" s="17">
        <v>465.83416080011318</v>
      </c>
      <c r="W145" s="17">
        <v>3481.9129646245747</v>
      </c>
      <c r="X145" t="s">
        <v>74</v>
      </c>
    </row>
    <row r="146" spans="1:24" x14ac:dyDescent="0.45">
      <c r="A146" t="s">
        <v>57</v>
      </c>
      <c r="B146" t="s">
        <v>58</v>
      </c>
      <c r="C146" t="s">
        <v>107</v>
      </c>
      <c r="D146" t="s">
        <v>108</v>
      </c>
      <c r="E146" t="s">
        <v>61</v>
      </c>
      <c r="F146" t="s">
        <v>62</v>
      </c>
      <c r="G146" t="s">
        <v>63</v>
      </c>
      <c r="H146" t="s">
        <v>182</v>
      </c>
      <c r="I146" t="s">
        <v>13</v>
      </c>
      <c r="J146" t="s">
        <v>65</v>
      </c>
      <c r="K146" t="s">
        <v>66</v>
      </c>
      <c r="L146" t="s">
        <v>85</v>
      </c>
      <c r="M146" t="s">
        <v>86</v>
      </c>
      <c r="N146" t="s">
        <v>156</v>
      </c>
      <c r="O146" t="s">
        <v>157</v>
      </c>
      <c r="P146" t="s">
        <v>71</v>
      </c>
      <c r="Q146" t="s">
        <v>72</v>
      </c>
      <c r="R146" s="17">
        <v>13625.57</v>
      </c>
      <c r="S146" t="s">
        <v>73</v>
      </c>
      <c r="T146" s="19">
        <v>3.0966372429762676E-4</v>
      </c>
      <c r="U146" s="17">
        <v>5451.5911582941826</v>
      </c>
      <c r="V146" s="17">
        <v>643.28775667871344</v>
      </c>
      <c r="W146" s="17">
        <v>4808.3034016154688</v>
      </c>
      <c r="X146" t="s">
        <v>74</v>
      </c>
    </row>
    <row r="147" spans="1:24" x14ac:dyDescent="0.45">
      <c r="A147" t="s">
        <v>57</v>
      </c>
      <c r="B147" t="s">
        <v>58</v>
      </c>
      <c r="C147" t="s">
        <v>170</v>
      </c>
      <c r="D147" t="s">
        <v>171</v>
      </c>
      <c r="E147" t="s">
        <v>61</v>
      </c>
      <c r="F147" t="s">
        <v>62</v>
      </c>
      <c r="G147" t="s">
        <v>63</v>
      </c>
      <c r="H147" t="s">
        <v>182</v>
      </c>
      <c r="I147" t="s">
        <v>13</v>
      </c>
      <c r="J147" t="s">
        <v>65</v>
      </c>
      <c r="K147" t="s">
        <v>66</v>
      </c>
      <c r="L147" t="s">
        <v>89</v>
      </c>
      <c r="M147" t="s">
        <v>90</v>
      </c>
      <c r="N147" t="s">
        <v>95</v>
      </c>
      <c r="O147" t="s">
        <v>96</v>
      </c>
      <c r="P147" t="s">
        <v>71</v>
      </c>
      <c r="Q147" t="s">
        <v>72</v>
      </c>
      <c r="R147" s="17">
        <v>49350.720000000001</v>
      </c>
      <c r="S147" t="s">
        <v>73</v>
      </c>
      <c r="T147" s="19">
        <v>1.1215771341653506E-3</v>
      </c>
      <c r="U147" s="17">
        <v>19745.225249839226</v>
      </c>
      <c r="V147" s="17">
        <v>2329.9365794810287</v>
      </c>
      <c r="W147" s="17">
        <v>17415.288670358197</v>
      </c>
      <c r="X147" t="s">
        <v>74</v>
      </c>
    </row>
    <row r="148" spans="1:24" x14ac:dyDescent="0.45">
      <c r="A148" t="s">
        <v>57</v>
      </c>
      <c r="B148" t="s">
        <v>58</v>
      </c>
      <c r="C148" t="s">
        <v>122</v>
      </c>
      <c r="D148" t="s">
        <v>123</v>
      </c>
      <c r="E148" t="s">
        <v>61</v>
      </c>
      <c r="F148" t="s">
        <v>62</v>
      </c>
      <c r="G148" t="s">
        <v>63</v>
      </c>
      <c r="H148" t="s">
        <v>182</v>
      </c>
      <c r="I148" t="s">
        <v>13</v>
      </c>
      <c r="J148" t="s">
        <v>65</v>
      </c>
      <c r="K148" t="s">
        <v>66</v>
      </c>
      <c r="L148" t="s">
        <v>89</v>
      </c>
      <c r="M148" t="s">
        <v>90</v>
      </c>
      <c r="N148" t="s">
        <v>95</v>
      </c>
      <c r="O148" t="s">
        <v>96</v>
      </c>
      <c r="P148" t="s">
        <v>71</v>
      </c>
      <c r="Q148" t="s">
        <v>72</v>
      </c>
      <c r="R148" s="17">
        <v>2649.04</v>
      </c>
      <c r="S148" t="s">
        <v>73</v>
      </c>
      <c r="T148" s="19">
        <v>6.0203836772581644E-5</v>
      </c>
      <c r="U148" s="17">
        <v>1059.8810209017033</v>
      </c>
      <c r="V148" s="17">
        <v>125.06596046640098</v>
      </c>
      <c r="W148" s="17">
        <v>934.81506043530226</v>
      </c>
      <c r="X148" t="s">
        <v>74</v>
      </c>
    </row>
    <row r="149" spans="1:24" x14ac:dyDescent="0.45">
      <c r="A149" t="s">
        <v>57</v>
      </c>
      <c r="B149" t="s">
        <v>58</v>
      </c>
      <c r="C149" t="s">
        <v>142</v>
      </c>
      <c r="D149" t="s">
        <v>143</v>
      </c>
      <c r="E149" t="s">
        <v>61</v>
      </c>
      <c r="F149" t="s">
        <v>62</v>
      </c>
      <c r="G149" t="s">
        <v>63</v>
      </c>
      <c r="H149" t="s">
        <v>182</v>
      </c>
      <c r="I149" t="s">
        <v>13</v>
      </c>
      <c r="J149" t="s">
        <v>65</v>
      </c>
      <c r="K149" t="s">
        <v>66</v>
      </c>
      <c r="L149" t="s">
        <v>85</v>
      </c>
      <c r="M149" t="s">
        <v>86</v>
      </c>
      <c r="N149" t="s">
        <v>109</v>
      </c>
      <c r="O149" t="s">
        <v>110</v>
      </c>
      <c r="P149" t="s">
        <v>71</v>
      </c>
      <c r="Q149" t="s">
        <v>72</v>
      </c>
      <c r="R149" s="17">
        <v>846.75</v>
      </c>
      <c r="S149" t="s">
        <v>73</v>
      </c>
      <c r="T149" s="19">
        <v>1.9243801070268288E-5</v>
      </c>
      <c r="U149" s="17">
        <v>338.7847123669394</v>
      </c>
      <c r="V149" s="17">
        <v>39.976596059298849</v>
      </c>
      <c r="W149" s="17">
        <v>298.80811630764055</v>
      </c>
      <c r="X149" t="s">
        <v>74</v>
      </c>
    </row>
    <row r="150" spans="1:24" x14ac:dyDescent="0.45">
      <c r="A150" t="s">
        <v>57</v>
      </c>
      <c r="B150" t="s">
        <v>58</v>
      </c>
      <c r="C150" t="s">
        <v>170</v>
      </c>
      <c r="D150" t="s">
        <v>171</v>
      </c>
      <c r="E150" t="s">
        <v>61</v>
      </c>
      <c r="F150" t="s">
        <v>62</v>
      </c>
      <c r="G150" t="s">
        <v>63</v>
      </c>
      <c r="H150" t="s">
        <v>182</v>
      </c>
      <c r="I150" t="s">
        <v>13</v>
      </c>
      <c r="J150" t="s">
        <v>65</v>
      </c>
      <c r="K150" t="s">
        <v>66</v>
      </c>
      <c r="L150" t="s">
        <v>89</v>
      </c>
      <c r="M150" t="s">
        <v>90</v>
      </c>
      <c r="N150" t="s">
        <v>126</v>
      </c>
      <c r="O150" t="s">
        <v>127</v>
      </c>
      <c r="P150" t="s">
        <v>71</v>
      </c>
      <c r="Q150" t="s">
        <v>72</v>
      </c>
      <c r="R150" s="17">
        <v>6589</v>
      </c>
      <c r="S150" t="s">
        <v>73</v>
      </c>
      <c r="T150" s="19">
        <v>1.4974597608739031E-4</v>
      </c>
      <c r="U150" s="17">
        <v>2636.2591907714955</v>
      </c>
      <c r="V150" s="17">
        <v>311.07858451103647</v>
      </c>
      <c r="W150" s="17">
        <v>2325.1806062604592</v>
      </c>
      <c r="X150" t="s">
        <v>74</v>
      </c>
    </row>
    <row r="151" spans="1:24" x14ac:dyDescent="0.45">
      <c r="A151" t="s">
        <v>57</v>
      </c>
      <c r="B151" t="s">
        <v>58</v>
      </c>
      <c r="C151" t="s">
        <v>134</v>
      </c>
      <c r="D151" t="s">
        <v>135</v>
      </c>
      <c r="E151" t="s">
        <v>61</v>
      </c>
      <c r="F151" t="s">
        <v>62</v>
      </c>
      <c r="G151" t="s">
        <v>63</v>
      </c>
      <c r="H151" t="s">
        <v>182</v>
      </c>
      <c r="I151" t="s">
        <v>13</v>
      </c>
      <c r="J151" t="s">
        <v>65</v>
      </c>
      <c r="K151" t="s">
        <v>66</v>
      </c>
      <c r="L151" t="s">
        <v>89</v>
      </c>
      <c r="M151" t="s">
        <v>90</v>
      </c>
      <c r="N151" t="s">
        <v>95</v>
      </c>
      <c r="O151" t="s">
        <v>96</v>
      </c>
      <c r="P151" t="s">
        <v>71</v>
      </c>
      <c r="Q151" t="s">
        <v>72</v>
      </c>
      <c r="R151" s="17">
        <v>2508.56</v>
      </c>
      <c r="S151" t="s">
        <v>73</v>
      </c>
      <c r="T151" s="19">
        <v>5.7011195291210178E-5</v>
      </c>
      <c r="U151" s="17">
        <v>1003.6749667023438</v>
      </c>
      <c r="V151" s="17">
        <v>118.43364607087656</v>
      </c>
      <c r="W151" s="17">
        <v>885.24132063146726</v>
      </c>
      <c r="X151" t="s">
        <v>74</v>
      </c>
    </row>
    <row r="152" spans="1:24" x14ac:dyDescent="0.45">
      <c r="A152" t="s">
        <v>57</v>
      </c>
      <c r="B152" t="s">
        <v>58</v>
      </c>
      <c r="C152" t="s">
        <v>138</v>
      </c>
      <c r="D152" t="s">
        <v>139</v>
      </c>
      <c r="E152" t="s">
        <v>61</v>
      </c>
      <c r="F152" t="s">
        <v>62</v>
      </c>
      <c r="G152" t="s">
        <v>63</v>
      </c>
      <c r="H152" t="s">
        <v>182</v>
      </c>
      <c r="I152" t="s">
        <v>13</v>
      </c>
      <c r="J152" t="s">
        <v>65</v>
      </c>
      <c r="K152" t="s">
        <v>66</v>
      </c>
      <c r="L152" t="s">
        <v>77</v>
      </c>
      <c r="M152" t="s">
        <v>78</v>
      </c>
      <c r="N152" t="s">
        <v>79</v>
      </c>
      <c r="O152" t="s">
        <v>80</v>
      </c>
      <c r="P152" t="s">
        <v>71</v>
      </c>
      <c r="Q152" t="s">
        <v>72</v>
      </c>
      <c r="R152" s="17">
        <v>26487.08</v>
      </c>
      <c r="S152" t="s">
        <v>73</v>
      </c>
      <c r="T152" s="19">
        <v>6.0196291520789107E-4</v>
      </c>
      <c r="U152" s="17">
        <v>10597.481876870521</v>
      </c>
      <c r="V152" s="17">
        <v>1250.5028614707214</v>
      </c>
      <c r="W152" s="17">
        <v>9346.9790153998001</v>
      </c>
      <c r="X152" t="s">
        <v>74</v>
      </c>
    </row>
    <row r="153" spans="1:24" x14ac:dyDescent="0.45">
      <c r="A153" t="s">
        <v>57</v>
      </c>
      <c r="B153" t="s">
        <v>58</v>
      </c>
      <c r="C153" t="s">
        <v>142</v>
      </c>
      <c r="D153" t="s">
        <v>143</v>
      </c>
      <c r="E153" t="s">
        <v>61</v>
      </c>
      <c r="F153" t="s">
        <v>62</v>
      </c>
      <c r="G153" t="s">
        <v>63</v>
      </c>
      <c r="H153" t="s">
        <v>182</v>
      </c>
      <c r="I153" t="s">
        <v>13</v>
      </c>
      <c r="J153" t="s">
        <v>65</v>
      </c>
      <c r="K153" t="s">
        <v>66</v>
      </c>
      <c r="L153" t="s">
        <v>85</v>
      </c>
      <c r="M153" t="s">
        <v>86</v>
      </c>
      <c r="N153" t="s">
        <v>87</v>
      </c>
      <c r="O153" t="s">
        <v>88</v>
      </c>
      <c r="P153" t="s">
        <v>71</v>
      </c>
      <c r="Q153" t="s">
        <v>72</v>
      </c>
      <c r="R153" s="17">
        <v>17195.52</v>
      </c>
      <c r="S153" t="s">
        <v>73</v>
      </c>
      <c r="T153" s="19">
        <v>3.9079677139630323E-4</v>
      </c>
      <c r="U153" s="17">
        <v>6879.9283108354939</v>
      </c>
      <c r="V153" s="17">
        <v>811.83154067858823</v>
      </c>
      <c r="W153" s="17">
        <v>6068.0967701569052</v>
      </c>
      <c r="X153" t="s">
        <v>74</v>
      </c>
    </row>
    <row r="154" spans="1:24" x14ac:dyDescent="0.45">
      <c r="A154" t="s">
        <v>57</v>
      </c>
      <c r="B154" t="s">
        <v>58</v>
      </c>
      <c r="C154" t="s">
        <v>99</v>
      </c>
      <c r="D154" t="s">
        <v>100</v>
      </c>
      <c r="E154" t="s">
        <v>61</v>
      </c>
      <c r="F154" t="s">
        <v>62</v>
      </c>
      <c r="G154" t="s">
        <v>63</v>
      </c>
      <c r="H154" t="s">
        <v>191</v>
      </c>
      <c r="I154" t="s">
        <v>19</v>
      </c>
      <c r="J154" t="s">
        <v>65</v>
      </c>
      <c r="K154" t="s">
        <v>66</v>
      </c>
      <c r="L154" t="s">
        <v>192</v>
      </c>
      <c r="M154" t="s">
        <v>193</v>
      </c>
      <c r="N154" t="s">
        <v>194</v>
      </c>
      <c r="O154" t="s">
        <v>195</v>
      </c>
      <c r="P154" t="s">
        <v>71</v>
      </c>
      <c r="Q154" t="s">
        <v>72</v>
      </c>
      <c r="R154" s="17">
        <v>25553.49</v>
      </c>
      <c r="S154" t="s">
        <v>73</v>
      </c>
      <c r="T154" s="19">
        <v>5.8074553080731035E-4</v>
      </c>
      <c r="U154" s="17">
        <v>10223.952476671348</v>
      </c>
      <c r="V154" s="17">
        <v>1206.4263922472189</v>
      </c>
      <c r="W154" s="17">
        <v>9017.5260844241293</v>
      </c>
      <c r="X154" t="s">
        <v>18</v>
      </c>
    </row>
    <row r="155" spans="1:24" x14ac:dyDescent="0.45">
      <c r="A155" t="s">
        <v>57</v>
      </c>
      <c r="B155" t="s">
        <v>58</v>
      </c>
      <c r="C155" t="s">
        <v>164</v>
      </c>
      <c r="D155" t="s">
        <v>165</v>
      </c>
      <c r="E155" t="s">
        <v>61</v>
      </c>
      <c r="F155" t="s">
        <v>62</v>
      </c>
      <c r="G155" t="s">
        <v>63</v>
      </c>
      <c r="H155" t="s">
        <v>191</v>
      </c>
      <c r="I155" t="s">
        <v>19</v>
      </c>
      <c r="J155" t="s">
        <v>65</v>
      </c>
      <c r="K155" t="s">
        <v>66</v>
      </c>
      <c r="L155" t="s">
        <v>192</v>
      </c>
      <c r="M155" t="s">
        <v>193</v>
      </c>
      <c r="N155" t="s">
        <v>194</v>
      </c>
      <c r="O155" t="s">
        <v>195</v>
      </c>
      <c r="P155" t="s">
        <v>71</v>
      </c>
      <c r="Q155" t="s">
        <v>72</v>
      </c>
      <c r="R155" s="17">
        <v>14445.52</v>
      </c>
      <c r="S155" t="s">
        <v>73</v>
      </c>
      <c r="T155" s="19">
        <v>3.282984508256061E-4</v>
      </c>
      <c r="U155" s="17">
        <v>5779.6531894784421</v>
      </c>
      <c r="V155" s="17">
        <v>681.99907635845614</v>
      </c>
      <c r="W155" s="17">
        <v>5097.6541131199856</v>
      </c>
      <c r="X155" t="s">
        <v>18</v>
      </c>
    </row>
    <row r="156" spans="1:24" x14ac:dyDescent="0.45">
      <c r="A156" t="s">
        <v>57</v>
      </c>
      <c r="B156" t="s">
        <v>58</v>
      </c>
      <c r="C156" t="s">
        <v>138</v>
      </c>
      <c r="D156" t="s">
        <v>139</v>
      </c>
      <c r="E156" t="s">
        <v>61</v>
      </c>
      <c r="F156" t="s">
        <v>62</v>
      </c>
      <c r="G156" t="s">
        <v>63</v>
      </c>
      <c r="H156" t="s">
        <v>191</v>
      </c>
      <c r="I156" t="s">
        <v>19</v>
      </c>
      <c r="J156" t="s">
        <v>65</v>
      </c>
      <c r="K156" t="s">
        <v>66</v>
      </c>
      <c r="L156" t="s">
        <v>192</v>
      </c>
      <c r="M156" t="s">
        <v>193</v>
      </c>
      <c r="N156" t="s">
        <v>194</v>
      </c>
      <c r="O156" t="s">
        <v>195</v>
      </c>
      <c r="P156" t="s">
        <v>71</v>
      </c>
      <c r="Q156" t="s">
        <v>72</v>
      </c>
      <c r="R156" s="17">
        <v>59932.959999999999</v>
      </c>
      <c r="S156" t="s">
        <v>73</v>
      </c>
      <c r="T156" s="19">
        <v>1.3620761261202792E-3</v>
      </c>
      <c r="U156" s="17">
        <v>23979.179940831749</v>
      </c>
      <c r="V156" s="17">
        <v>2829.5432330181466</v>
      </c>
      <c r="W156" s="17">
        <v>21149.636707813603</v>
      </c>
      <c r="X156" t="s">
        <v>18</v>
      </c>
    </row>
    <row r="157" spans="1:24" x14ac:dyDescent="0.45">
      <c r="A157" t="s">
        <v>57</v>
      </c>
      <c r="B157" t="s">
        <v>58</v>
      </c>
      <c r="C157" t="s">
        <v>75</v>
      </c>
      <c r="D157" t="s">
        <v>76</v>
      </c>
      <c r="E157" t="s">
        <v>61</v>
      </c>
      <c r="F157" t="s">
        <v>62</v>
      </c>
      <c r="G157" t="s">
        <v>63</v>
      </c>
      <c r="H157" t="s">
        <v>191</v>
      </c>
      <c r="I157" t="s">
        <v>19</v>
      </c>
      <c r="J157" t="s">
        <v>65</v>
      </c>
      <c r="K157" t="s">
        <v>66</v>
      </c>
      <c r="L157" t="s">
        <v>192</v>
      </c>
      <c r="M157" t="s">
        <v>193</v>
      </c>
      <c r="N157" t="s">
        <v>194</v>
      </c>
      <c r="O157" t="s">
        <v>195</v>
      </c>
      <c r="P157" t="s">
        <v>71</v>
      </c>
      <c r="Q157" t="s">
        <v>72</v>
      </c>
      <c r="R157" s="17">
        <v>37612.590000000004</v>
      </c>
      <c r="S157" t="s">
        <v>73</v>
      </c>
      <c r="T157" s="19">
        <v>8.5480862084152628E-4</v>
      </c>
      <c r="U157" s="17">
        <v>15048.798918837465</v>
      </c>
      <c r="V157" s="17">
        <v>1775.7582724228209</v>
      </c>
      <c r="W157" s="17">
        <v>13273.040646414644</v>
      </c>
      <c r="X157" t="s">
        <v>18</v>
      </c>
    </row>
    <row r="158" spans="1:24" x14ac:dyDescent="0.45">
      <c r="A158" t="s">
        <v>57</v>
      </c>
      <c r="B158" t="s">
        <v>58</v>
      </c>
      <c r="C158" t="s">
        <v>118</v>
      </c>
      <c r="D158" t="s">
        <v>119</v>
      </c>
      <c r="E158" t="s">
        <v>61</v>
      </c>
      <c r="F158" t="s">
        <v>62</v>
      </c>
      <c r="G158" t="s">
        <v>63</v>
      </c>
      <c r="H158" t="s">
        <v>191</v>
      </c>
      <c r="I158" t="s">
        <v>19</v>
      </c>
      <c r="J158" t="s">
        <v>65</v>
      </c>
      <c r="K158" t="s">
        <v>66</v>
      </c>
      <c r="L158" t="s">
        <v>192</v>
      </c>
      <c r="M158" t="s">
        <v>193</v>
      </c>
      <c r="N158" t="s">
        <v>194</v>
      </c>
      <c r="O158" t="s">
        <v>195</v>
      </c>
      <c r="P158" t="s">
        <v>71</v>
      </c>
      <c r="Q158" t="s">
        <v>72</v>
      </c>
      <c r="R158" s="17">
        <v>22538.760000000002</v>
      </c>
      <c r="S158" t="s">
        <v>73</v>
      </c>
      <c r="T158" s="19">
        <v>5.1223078099854754E-4</v>
      </c>
      <c r="U158" s="17">
        <v>9017.7588706318056</v>
      </c>
      <c r="V158" s="17">
        <v>1064.095546734553</v>
      </c>
      <c r="W158" s="17">
        <v>7953.6633238972518</v>
      </c>
      <c r="X158" t="s">
        <v>18</v>
      </c>
    </row>
    <row r="159" spans="1:24" x14ac:dyDescent="0.45">
      <c r="A159" t="s">
        <v>57</v>
      </c>
      <c r="B159" t="s">
        <v>58</v>
      </c>
      <c r="C159" t="s">
        <v>132</v>
      </c>
      <c r="D159" t="s">
        <v>133</v>
      </c>
      <c r="E159" t="s">
        <v>61</v>
      </c>
      <c r="F159" t="s">
        <v>62</v>
      </c>
      <c r="G159" t="s">
        <v>63</v>
      </c>
      <c r="H159" t="s">
        <v>191</v>
      </c>
      <c r="I159" t="s">
        <v>19</v>
      </c>
      <c r="J159" t="s">
        <v>65</v>
      </c>
      <c r="K159" t="s">
        <v>66</v>
      </c>
      <c r="L159" t="s">
        <v>192</v>
      </c>
      <c r="M159" t="s">
        <v>193</v>
      </c>
      <c r="N159" t="s">
        <v>194</v>
      </c>
      <c r="O159" t="s">
        <v>195</v>
      </c>
      <c r="P159" t="s">
        <v>71</v>
      </c>
      <c r="Q159" t="s">
        <v>72</v>
      </c>
      <c r="R159" s="17">
        <v>5084.37</v>
      </c>
      <c r="S159" t="s">
        <v>73</v>
      </c>
      <c r="T159" s="19">
        <v>1.1555075860364922E-4</v>
      </c>
      <c r="U159" s="17">
        <v>2034.2566613724191</v>
      </c>
      <c r="V159" s="17">
        <v>240.04228604194546</v>
      </c>
      <c r="W159" s="17">
        <v>1794.2143753304736</v>
      </c>
      <c r="X159" t="s">
        <v>18</v>
      </c>
    </row>
    <row r="160" spans="1:24" x14ac:dyDescent="0.45">
      <c r="A160" t="s">
        <v>57</v>
      </c>
      <c r="B160" t="s">
        <v>58</v>
      </c>
      <c r="C160" t="s">
        <v>97</v>
      </c>
      <c r="D160" t="s">
        <v>98</v>
      </c>
      <c r="E160" t="s">
        <v>61</v>
      </c>
      <c r="F160" t="s">
        <v>62</v>
      </c>
      <c r="G160" t="s">
        <v>63</v>
      </c>
      <c r="H160" t="s">
        <v>191</v>
      </c>
      <c r="I160" t="s">
        <v>19</v>
      </c>
      <c r="J160" t="s">
        <v>65</v>
      </c>
      <c r="K160" t="s">
        <v>66</v>
      </c>
      <c r="L160" t="s">
        <v>192</v>
      </c>
      <c r="M160" t="s">
        <v>193</v>
      </c>
      <c r="N160" t="s">
        <v>194</v>
      </c>
      <c r="O160" t="s">
        <v>195</v>
      </c>
      <c r="P160" t="s">
        <v>71</v>
      </c>
      <c r="Q160" t="s">
        <v>72</v>
      </c>
      <c r="R160" s="17">
        <v>24999.05</v>
      </c>
      <c r="S160" t="s">
        <v>73</v>
      </c>
      <c r="T160" s="19">
        <v>5.6814496031377677E-4</v>
      </c>
      <c r="U160" s="17">
        <v>10002.121008204002</v>
      </c>
      <c r="V160" s="17">
        <v>1180.2502789680721</v>
      </c>
      <c r="W160" s="17">
        <v>8821.8707292359286</v>
      </c>
      <c r="X160" t="s">
        <v>18</v>
      </c>
    </row>
    <row r="161" spans="1:24" x14ac:dyDescent="0.45">
      <c r="A161" t="s">
        <v>57</v>
      </c>
      <c r="B161" t="s">
        <v>58</v>
      </c>
      <c r="C161" t="s">
        <v>142</v>
      </c>
      <c r="D161" t="s">
        <v>143</v>
      </c>
      <c r="E161" t="s">
        <v>61</v>
      </c>
      <c r="F161" t="s">
        <v>62</v>
      </c>
      <c r="G161" t="s">
        <v>63</v>
      </c>
      <c r="H161" t="s">
        <v>191</v>
      </c>
      <c r="I161" t="s">
        <v>19</v>
      </c>
      <c r="J161" t="s">
        <v>65</v>
      </c>
      <c r="K161" t="s">
        <v>66</v>
      </c>
      <c r="L161" t="s">
        <v>192</v>
      </c>
      <c r="M161" t="s">
        <v>193</v>
      </c>
      <c r="N161" t="s">
        <v>194</v>
      </c>
      <c r="O161" t="s">
        <v>195</v>
      </c>
      <c r="P161" t="s">
        <v>71</v>
      </c>
      <c r="Q161" t="s">
        <v>72</v>
      </c>
      <c r="R161" s="17">
        <v>12279.19</v>
      </c>
      <c r="S161" t="s">
        <v>73</v>
      </c>
      <c r="T161" s="19">
        <v>2.7906500107945402E-4</v>
      </c>
      <c r="U161" s="17">
        <v>4912.9044608786535</v>
      </c>
      <c r="V161" s="17">
        <v>579.72272638368111</v>
      </c>
      <c r="W161" s="17">
        <v>4333.1817344949723</v>
      </c>
      <c r="X161" t="s">
        <v>18</v>
      </c>
    </row>
    <row r="162" spans="1:24" x14ac:dyDescent="0.45">
      <c r="A162" t="s">
        <v>57</v>
      </c>
      <c r="B162" t="s">
        <v>58</v>
      </c>
      <c r="C162" t="s">
        <v>124</v>
      </c>
      <c r="D162" t="s">
        <v>125</v>
      </c>
      <c r="E162" t="s">
        <v>61</v>
      </c>
      <c r="F162" t="s">
        <v>62</v>
      </c>
      <c r="G162" t="s">
        <v>63</v>
      </c>
      <c r="H162" t="s">
        <v>191</v>
      </c>
      <c r="I162" t="s">
        <v>19</v>
      </c>
      <c r="J162" t="s">
        <v>65</v>
      </c>
      <c r="K162" t="s">
        <v>66</v>
      </c>
      <c r="L162" t="s">
        <v>192</v>
      </c>
      <c r="M162" t="s">
        <v>193</v>
      </c>
      <c r="N162" t="s">
        <v>194</v>
      </c>
      <c r="O162" t="s">
        <v>195</v>
      </c>
      <c r="P162" t="s">
        <v>71</v>
      </c>
      <c r="Q162" t="s">
        <v>72</v>
      </c>
      <c r="R162" s="17">
        <v>21364.920000000002</v>
      </c>
      <c r="S162" t="s">
        <v>73</v>
      </c>
      <c r="T162" s="19">
        <v>4.8555331604629038E-4</v>
      </c>
      <c r="U162" s="17">
        <v>8548.1054348304369</v>
      </c>
      <c r="V162" s="17">
        <v>1008.6764413099914</v>
      </c>
      <c r="W162" s="17">
        <v>7539.4289935204451</v>
      </c>
      <c r="X162" t="s">
        <v>18</v>
      </c>
    </row>
    <row r="163" spans="1:24" x14ac:dyDescent="0.45">
      <c r="A163" t="s">
        <v>57</v>
      </c>
      <c r="B163" t="s">
        <v>58</v>
      </c>
      <c r="C163" t="s">
        <v>81</v>
      </c>
      <c r="D163" t="s">
        <v>82</v>
      </c>
      <c r="E163" t="s">
        <v>61</v>
      </c>
      <c r="F163" t="s">
        <v>62</v>
      </c>
      <c r="G163" t="s">
        <v>63</v>
      </c>
      <c r="H163" t="s">
        <v>191</v>
      </c>
      <c r="I163" t="s">
        <v>19</v>
      </c>
      <c r="J163" t="s">
        <v>65</v>
      </c>
      <c r="K163" t="s">
        <v>66</v>
      </c>
      <c r="L163" t="s">
        <v>192</v>
      </c>
      <c r="M163" t="s">
        <v>193</v>
      </c>
      <c r="N163" t="s">
        <v>194</v>
      </c>
      <c r="O163" t="s">
        <v>195</v>
      </c>
      <c r="P163" t="s">
        <v>71</v>
      </c>
      <c r="Q163" t="s">
        <v>72</v>
      </c>
      <c r="R163" s="17">
        <v>33499.440000000002</v>
      </c>
      <c r="S163" t="s">
        <v>73</v>
      </c>
      <c r="T163" s="19">
        <v>7.6133045093048518E-4</v>
      </c>
      <c r="U163" s="17">
        <v>13403.127422324826</v>
      </c>
      <c r="V163" s="17">
        <v>1581.5690358343293</v>
      </c>
      <c r="W163" s="17">
        <v>11821.558386490497</v>
      </c>
      <c r="X163" t="s">
        <v>18</v>
      </c>
    </row>
    <row r="164" spans="1:24" x14ac:dyDescent="0.45">
      <c r="A164" t="s">
        <v>57</v>
      </c>
      <c r="B164" t="s">
        <v>58</v>
      </c>
      <c r="C164" t="s">
        <v>170</v>
      </c>
      <c r="D164" t="s">
        <v>171</v>
      </c>
      <c r="E164" t="s">
        <v>61</v>
      </c>
      <c r="F164" t="s">
        <v>62</v>
      </c>
      <c r="G164" t="s">
        <v>63</v>
      </c>
      <c r="H164" t="s">
        <v>191</v>
      </c>
      <c r="I164" t="s">
        <v>19</v>
      </c>
      <c r="J164" t="s">
        <v>65</v>
      </c>
      <c r="K164" t="s">
        <v>66</v>
      </c>
      <c r="L164" t="s">
        <v>192</v>
      </c>
      <c r="M164" t="s">
        <v>193</v>
      </c>
      <c r="N164" t="s">
        <v>194</v>
      </c>
      <c r="O164" t="s">
        <v>195</v>
      </c>
      <c r="P164" t="s">
        <v>71</v>
      </c>
      <c r="Q164" t="s">
        <v>72</v>
      </c>
      <c r="R164" s="17">
        <v>37802.19</v>
      </c>
      <c r="S164" t="s">
        <v>73</v>
      </c>
      <c r="T164" s="19">
        <v>8.5911759596160055E-4</v>
      </c>
      <c r="U164" s="17">
        <v>15124.657887204483</v>
      </c>
      <c r="V164" s="17">
        <v>1784.709630690129</v>
      </c>
      <c r="W164" s="17">
        <v>13339.948256514353</v>
      </c>
      <c r="X164" t="s">
        <v>18</v>
      </c>
    </row>
    <row r="165" spans="1:24" x14ac:dyDescent="0.45">
      <c r="A165" t="s">
        <v>57</v>
      </c>
      <c r="B165" t="s">
        <v>58</v>
      </c>
      <c r="C165" t="s">
        <v>107</v>
      </c>
      <c r="D165" t="s">
        <v>108</v>
      </c>
      <c r="E165" t="s">
        <v>61</v>
      </c>
      <c r="F165" t="s">
        <v>62</v>
      </c>
      <c r="G165" t="s">
        <v>63</v>
      </c>
      <c r="H165" t="s">
        <v>191</v>
      </c>
      <c r="I165" t="s">
        <v>19</v>
      </c>
      <c r="J165" t="s">
        <v>65</v>
      </c>
      <c r="K165" t="s">
        <v>66</v>
      </c>
      <c r="L165" t="s">
        <v>192</v>
      </c>
      <c r="M165" t="s">
        <v>193</v>
      </c>
      <c r="N165" t="s">
        <v>194</v>
      </c>
      <c r="O165" t="s">
        <v>195</v>
      </c>
      <c r="P165" t="s">
        <v>71</v>
      </c>
      <c r="Q165" t="s">
        <v>72</v>
      </c>
      <c r="R165" s="17">
        <v>30481.200000000001</v>
      </c>
      <c r="S165" t="s">
        <v>73</v>
      </c>
      <c r="T165" s="19">
        <v>6.9273593053801208E-4</v>
      </c>
      <c r="U165" s="17">
        <v>12195.529465130385</v>
      </c>
      <c r="V165" s="17">
        <v>1439.0724768853854</v>
      </c>
      <c r="W165" s="17">
        <v>10756.456988245</v>
      </c>
      <c r="X165" t="s">
        <v>18</v>
      </c>
    </row>
    <row r="166" spans="1:24" x14ac:dyDescent="0.45">
      <c r="A166" t="s">
        <v>57</v>
      </c>
      <c r="B166" t="s">
        <v>58</v>
      </c>
      <c r="C166" t="s">
        <v>81</v>
      </c>
      <c r="D166" t="s">
        <v>82</v>
      </c>
      <c r="E166" t="s">
        <v>61</v>
      </c>
      <c r="F166" t="s">
        <v>62</v>
      </c>
      <c r="G166" t="s">
        <v>63</v>
      </c>
      <c r="H166" t="s">
        <v>196</v>
      </c>
      <c r="I166" t="s">
        <v>20</v>
      </c>
      <c r="J166" t="s">
        <v>65</v>
      </c>
      <c r="K166" t="s">
        <v>66</v>
      </c>
      <c r="L166" t="s">
        <v>192</v>
      </c>
      <c r="M166" t="s">
        <v>193</v>
      </c>
      <c r="N166" t="s">
        <v>194</v>
      </c>
      <c r="O166" t="s">
        <v>195</v>
      </c>
      <c r="P166" t="s">
        <v>71</v>
      </c>
      <c r="Q166" t="s">
        <v>72</v>
      </c>
      <c r="R166" s="17">
        <v>271195.02</v>
      </c>
      <c r="S166" t="s">
        <v>73</v>
      </c>
      <c r="T166" s="19">
        <v>6.1633575625951349E-3</v>
      </c>
      <c r="U166" s="17">
        <v>108505.13946979202</v>
      </c>
      <c r="V166" s="17">
        <v>12803.606457435459</v>
      </c>
      <c r="W166" s="17">
        <v>95701.533012356565</v>
      </c>
      <c r="X166" t="s">
        <v>18</v>
      </c>
    </row>
    <row r="167" spans="1:24" x14ac:dyDescent="0.45">
      <c r="A167" t="s">
        <v>57</v>
      </c>
      <c r="B167" t="s">
        <v>58</v>
      </c>
      <c r="C167" t="s">
        <v>118</v>
      </c>
      <c r="D167" t="s">
        <v>119</v>
      </c>
      <c r="E167" t="s">
        <v>61</v>
      </c>
      <c r="F167" t="s">
        <v>62</v>
      </c>
      <c r="G167" t="s">
        <v>63</v>
      </c>
      <c r="H167" t="s">
        <v>196</v>
      </c>
      <c r="I167" t="s">
        <v>20</v>
      </c>
      <c r="J167" t="s">
        <v>65</v>
      </c>
      <c r="K167" t="s">
        <v>66</v>
      </c>
      <c r="L167" t="s">
        <v>192</v>
      </c>
      <c r="M167" t="s">
        <v>193</v>
      </c>
      <c r="N167" t="s">
        <v>194</v>
      </c>
      <c r="O167" t="s">
        <v>195</v>
      </c>
      <c r="P167" t="s">
        <v>71</v>
      </c>
      <c r="Q167" t="s">
        <v>72</v>
      </c>
      <c r="R167" s="17">
        <v>267894.71000000002</v>
      </c>
      <c r="S167" t="s">
        <v>73</v>
      </c>
      <c r="T167" s="19">
        <v>6.0883525326450704E-3</v>
      </c>
      <c r="U167" s="17">
        <v>107184.68529314989</v>
      </c>
      <c r="V167" s="17">
        <v>12647.792864591685</v>
      </c>
      <c r="W167" s="17">
        <v>94536.892428558203</v>
      </c>
      <c r="X167" t="s">
        <v>18</v>
      </c>
    </row>
    <row r="168" spans="1:24" x14ac:dyDescent="0.45">
      <c r="A168" t="s">
        <v>57</v>
      </c>
      <c r="B168" t="s">
        <v>58</v>
      </c>
      <c r="C168" t="s">
        <v>170</v>
      </c>
      <c r="D168" t="s">
        <v>171</v>
      </c>
      <c r="E168" t="s">
        <v>61</v>
      </c>
      <c r="F168" t="s">
        <v>62</v>
      </c>
      <c r="G168" t="s">
        <v>63</v>
      </c>
      <c r="H168" t="s">
        <v>196</v>
      </c>
      <c r="I168" t="s">
        <v>20</v>
      </c>
      <c r="J168" t="s">
        <v>65</v>
      </c>
      <c r="K168" t="s">
        <v>66</v>
      </c>
      <c r="L168" t="s">
        <v>192</v>
      </c>
      <c r="M168" t="s">
        <v>193</v>
      </c>
      <c r="N168" t="s">
        <v>194</v>
      </c>
      <c r="O168" t="s">
        <v>195</v>
      </c>
      <c r="P168" t="s">
        <v>71</v>
      </c>
      <c r="Q168" t="s">
        <v>72</v>
      </c>
      <c r="R168" s="17">
        <v>256897.80000000002</v>
      </c>
      <c r="S168" t="s">
        <v>73</v>
      </c>
      <c r="T168" s="19">
        <v>5.8384294757479411E-3</v>
      </c>
      <c r="U168" s="17">
        <v>102784.82111685803</v>
      </c>
      <c r="V168" s="17">
        <v>12128.608891789248</v>
      </c>
      <c r="W168" s="17">
        <v>90656.212225068783</v>
      </c>
      <c r="X168" t="s">
        <v>18</v>
      </c>
    </row>
    <row r="169" spans="1:24" x14ac:dyDescent="0.45">
      <c r="A169" t="s">
        <v>57</v>
      </c>
      <c r="B169" t="s">
        <v>58</v>
      </c>
      <c r="C169" t="s">
        <v>138</v>
      </c>
      <c r="D169" t="s">
        <v>139</v>
      </c>
      <c r="E169" t="s">
        <v>61</v>
      </c>
      <c r="F169" t="s">
        <v>62</v>
      </c>
      <c r="G169" t="s">
        <v>63</v>
      </c>
      <c r="H169" t="s">
        <v>196</v>
      </c>
      <c r="I169" t="s">
        <v>20</v>
      </c>
      <c r="J169" t="s">
        <v>65</v>
      </c>
      <c r="K169" t="s">
        <v>66</v>
      </c>
      <c r="L169" t="s">
        <v>192</v>
      </c>
      <c r="M169" t="s">
        <v>193</v>
      </c>
      <c r="N169" t="s">
        <v>194</v>
      </c>
      <c r="O169" t="s">
        <v>195</v>
      </c>
      <c r="P169" t="s">
        <v>71</v>
      </c>
      <c r="Q169" t="s">
        <v>72</v>
      </c>
      <c r="R169" s="17">
        <v>347306.93</v>
      </c>
      <c r="S169" t="s">
        <v>73</v>
      </c>
      <c r="T169" s="19">
        <v>7.8931272172962433E-3</v>
      </c>
      <c r="U169" s="17">
        <v>138957.51801959821</v>
      </c>
      <c r="V169" s="17">
        <v>16396.987126312586</v>
      </c>
      <c r="W169" s="17">
        <v>122560.53089328561</v>
      </c>
      <c r="X169" t="s">
        <v>18</v>
      </c>
    </row>
    <row r="170" spans="1:24" x14ac:dyDescent="0.45">
      <c r="A170" t="s">
        <v>57</v>
      </c>
      <c r="B170" t="s">
        <v>58</v>
      </c>
      <c r="C170" t="s">
        <v>132</v>
      </c>
      <c r="D170" t="s">
        <v>133</v>
      </c>
      <c r="E170" t="s">
        <v>61</v>
      </c>
      <c r="F170" t="s">
        <v>62</v>
      </c>
      <c r="G170" t="s">
        <v>63</v>
      </c>
      <c r="H170" t="s">
        <v>196</v>
      </c>
      <c r="I170" t="s">
        <v>20</v>
      </c>
      <c r="J170" t="s">
        <v>65</v>
      </c>
      <c r="K170" t="s">
        <v>66</v>
      </c>
      <c r="L170" t="s">
        <v>192</v>
      </c>
      <c r="M170" t="s">
        <v>193</v>
      </c>
      <c r="N170" t="s">
        <v>194</v>
      </c>
      <c r="O170" t="s">
        <v>195</v>
      </c>
      <c r="P170" t="s">
        <v>71</v>
      </c>
      <c r="Q170" t="s">
        <v>72</v>
      </c>
      <c r="R170" s="17">
        <v>198348.30000000002</v>
      </c>
      <c r="S170" t="s">
        <v>73</v>
      </c>
      <c r="T170" s="19">
        <v>4.5077947774737476E-3</v>
      </c>
      <c r="U170" s="17">
        <v>79359.163583078131</v>
      </c>
      <c r="V170" s="17">
        <v>9364.38130280322</v>
      </c>
      <c r="W170" s="17">
        <v>69994.782280274914</v>
      </c>
      <c r="X170" t="s">
        <v>18</v>
      </c>
    </row>
    <row r="171" spans="1:24" x14ac:dyDescent="0.45">
      <c r="A171" t="s">
        <v>57</v>
      </c>
      <c r="B171" t="s">
        <v>58</v>
      </c>
      <c r="C171" t="s">
        <v>172</v>
      </c>
      <c r="D171" t="s">
        <v>173</v>
      </c>
      <c r="E171" t="s">
        <v>61</v>
      </c>
      <c r="F171" t="s">
        <v>62</v>
      </c>
      <c r="G171" t="s">
        <v>63</v>
      </c>
      <c r="H171" t="s">
        <v>196</v>
      </c>
      <c r="I171" t="s">
        <v>20</v>
      </c>
      <c r="J171" t="s">
        <v>65</v>
      </c>
      <c r="K171" t="s">
        <v>66</v>
      </c>
      <c r="L171" t="s">
        <v>192</v>
      </c>
      <c r="M171" t="s">
        <v>193</v>
      </c>
      <c r="N171" t="s">
        <v>194</v>
      </c>
      <c r="O171" t="s">
        <v>195</v>
      </c>
      <c r="P171" t="s">
        <v>71</v>
      </c>
      <c r="Q171" t="s">
        <v>72</v>
      </c>
      <c r="R171" s="17">
        <v>14224.44</v>
      </c>
      <c r="S171" t="s">
        <v>73</v>
      </c>
      <c r="T171" s="19">
        <v>3.2327404038496259E-4</v>
      </c>
      <c r="U171" s="17">
        <v>5691.1990717222188</v>
      </c>
      <c r="V171" s="17">
        <v>671.56149046322173</v>
      </c>
      <c r="W171" s="17">
        <v>5019.6375812589968</v>
      </c>
      <c r="X171" t="s">
        <v>18</v>
      </c>
    </row>
    <row r="172" spans="1:24" x14ac:dyDescent="0.45">
      <c r="A172" t="s">
        <v>57</v>
      </c>
      <c r="B172" t="s">
        <v>58</v>
      </c>
      <c r="C172" t="s">
        <v>122</v>
      </c>
      <c r="D172" t="s">
        <v>123</v>
      </c>
      <c r="E172" t="s">
        <v>61</v>
      </c>
      <c r="F172" t="s">
        <v>62</v>
      </c>
      <c r="G172" t="s">
        <v>63</v>
      </c>
      <c r="H172" t="s">
        <v>196</v>
      </c>
      <c r="I172" t="s">
        <v>20</v>
      </c>
      <c r="J172" t="s">
        <v>65</v>
      </c>
      <c r="K172" t="s">
        <v>66</v>
      </c>
      <c r="L172" t="s">
        <v>192</v>
      </c>
      <c r="M172" t="s">
        <v>193</v>
      </c>
      <c r="N172" t="s">
        <v>194</v>
      </c>
      <c r="O172" t="s">
        <v>195</v>
      </c>
      <c r="P172" t="s">
        <v>71</v>
      </c>
      <c r="Q172" t="s">
        <v>72</v>
      </c>
      <c r="R172" s="17">
        <v>17549.25</v>
      </c>
      <c r="S172" t="s">
        <v>73</v>
      </c>
      <c r="T172" s="19">
        <v>3.9883587355465694E-4</v>
      </c>
      <c r="U172" s="17">
        <v>7021.4556994455415</v>
      </c>
      <c r="V172" s="17">
        <v>828.53177253457386</v>
      </c>
      <c r="W172" s="17">
        <v>6192.9239269109676</v>
      </c>
      <c r="X172" t="s">
        <v>18</v>
      </c>
    </row>
    <row r="173" spans="1:24" x14ac:dyDescent="0.45">
      <c r="A173" t="s">
        <v>57</v>
      </c>
      <c r="B173" t="s">
        <v>58</v>
      </c>
      <c r="C173" t="s">
        <v>162</v>
      </c>
      <c r="D173" t="s">
        <v>163</v>
      </c>
      <c r="E173" t="s">
        <v>61</v>
      </c>
      <c r="F173" t="s">
        <v>62</v>
      </c>
      <c r="G173" t="s">
        <v>63</v>
      </c>
      <c r="H173" t="s">
        <v>196</v>
      </c>
      <c r="I173" t="s">
        <v>20</v>
      </c>
      <c r="J173" t="s">
        <v>65</v>
      </c>
      <c r="K173" t="s">
        <v>66</v>
      </c>
      <c r="L173" t="s">
        <v>192</v>
      </c>
      <c r="M173" t="s">
        <v>193</v>
      </c>
      <c r="N173" t="s">
        <v>194</v>
      </c>
      <c r="O173" t="s">
        <v>195</v>
      </c>
      <c r="P173" t="s">
        <v>71</v>
      </c>
      <c r="Q173" t="s">
        <v>72</v>
      </c>
      <c r="R173" s="17">
        <v>81671.38</v>
      </c>
      <c r="S173" t="s">
        <v>73</v>
      </c>
      <c r="T173" s="19">
        <v>1.8561178504331718E-3</v>
      </c>
      <c r="U173" s="17">
        <v>32676.722742144684</v>
      </c>
      <c r="V173" s="17">
        <v>3855.853283573073</v>
      </c>
      <c r="W173" s="17">
        <v>28820.869458571611</v>
      </c>
      <c r="X173" t="s">
        <v>18</v>
      </c>
    </row>
    <row r="174" spans="1:24" x14ac:dyDescent="0.45">
      <c r="A174" t="s">
        <v>57</v>
      </c>
      <c r="B174" t="s">
        <v>58</v>
      </c>
      <c r="C174" t="s">
        <v>150</v>
      </c>
      <c r="D174" t="s">
        <v>151</v>
      </c>
      <c r="E174" t="s">
        <v>61</v>
      </c>
      <c r="F174" t="s">
        <v>62</v>
      </c>
      <c r="G174" t="s">
        <v>63</v>
      </c>
      <c r="H174" t="s">
        <v>196</v>
      </c>
      <c r="I174" t="s">
        <v>20</v>
      </c>
      <c r="J174" t="s">
        <v>65</v>
      </c>
      <c r="K174" t="s">
        <v>66</v>
      </c>
      <c r="L174" t="s">
        <v>192</v>
      </c>
      <c r="M174" t="s">
        <v>193</v>
      </c>
      <c r="N174" t="s">
        <v>194</v>
      </c>
      <c r="O174" t="s">
        <v>195</v>
      </c>
      <c r="P174" t="s">
        <v>71</v>
      </c>
      <c r="Q174" t="s">
        <v>72</v>
      </c>
      <c r="R174" s="17">
        <v>148108.57</v>
      </c>
      <c r="S174" t="s">
        <v>73</v>
      </c>
      <c r="T174" s="19">
        <v>3.366013413500922E-3</v>
      </c>
      <c r="U174" s="17">
        <v>59258.245393007048</v>
      </c>
      <c r="V174" s="17">
        <v>6992.4729563748315</v>
      </c>
      <c r="W174" s="17">
        <v>52265.772436632215</v>
      </c>
      <c r="X174" t="s">
        <v>18</v>
      </c>
    </row>
    <row r="175" spans="1:24" x14ac:dyDescent="0.45">
      <c r="A175" t="s">
        <v>57</v>
      </c>
      <c r="B175" t="s">
        <v>58</v>
      </c>
      <c r="C175" t="s">
        <v>118</v>
      </c>
      <c r="D175" t="s">
        <v>119</v>
      </c>
      <c r="E175" t="s">
        <v>61</v>
      </c>
      <c r="F175" t="s">
        <v>62</v>
      </c>
      <c r="G175" t="s">
        <v>63</v>
      </c>
      <c r="H175" t="s">
        <v>196</v>
      </c>
      <c r="I175" t="s">
        <v>20</v>
      </c>
      <c r="J175" t="s">
        <v>197</v>
      </c>
      <c r="K175" t="s">
        <v>198</v>
      </c>
      <c r="L175" t="s">
        <v>192</v>
      </c>
      <c r="M175" t="s">
        <v>193</v>
      </c>
      <c r="N175" t="s">
        <v>194</v>
      </c>
      <c r="O175" t="s">
        <v>195</v>
      </c>
      <c r="P175" t="s">
        <v>71</v>
      </c>
      <c r="Q175" t="s">
        <v>72</v>
      </c>
      <c r="R175" s="17">
        <v>16233.29</v>
      </c>
      <c r="S175" t="s">
        <v>73</v>
      </c>
      <c r="T175" s="19">
        <v>3.6892849539530619E-4</v>
      </c>
      <c r="U175" s="17">
        <v>6494.9400453724411</v>
      </c>
      <c r="V175" s="17">
        <v>766.40292535394804</v>
      </c>
      <c r="W175" s="17">
        <v>5728.5371200184927</v>
      </c>
      <c r="X175" t="s">
        <v>18</v>
      </c>
    </row>
    <row r="176" spans="1:24" x14ac:dyDescent="0.45">
      <c r="A176" t="s">
        <v>57</v>
      </c>
      <c r="B176" t="s">
        <v>58</v>
      </c>
      <c r="C176" t="s">
        <v>134</v>
      </c>
      <c r="D176" t="s">
        <v>135</v>
      </c>
      <c r="E176" t="s">
        <v>61</v>
      </c>
      <c r="F176" t="s">
        <v>62</v>
      </c>
      <c r="G176" t="s">
        <v>63</v>
      </c>
      <c r="H176" t="s">
        <v>196</v>
      </c>
      <c r="I176" t="s">
        <v>20</v>
      </c>
      <c r="J176" t="s">
        <v>65</v>
      </c>
      <c r="K176" t="s">
        <v>66</v>
      </c>
      <c r="L176" t="s">
        <v>192</v>
      </c>
      <c r="M176" t="s">
        <v>193</v>
      </c>
      <c r="N176" t="s">
        <v>194</v>
      </c>
      <c r="O176" t="s">
        <v>195</v>
      </c>
      <c r="P176" t="s">
        <v>71</v>
      </c>
      <c r="Q176" t="s">
        <v>72</v>
      </c>
      <c r="R176" s="17">
        <v>99908.66</v>
      </c>
      <c r="S176" t="s">
        <v>73</v>
      </c>
      <c r="T176" s="19">
        <v>2.2705903492613766E-3</v>
      </c>
      <c r="U176" s="17">
        <v>39973.459274952875</v>
      </c>
      <c r="V176" s="17">
        <v>4716.8681944444397</v>
      </c>
      <c r="W176" s="17">
        <v>35256.591080508435</v>
      </c>
      <c r="X176" t="s">
        <v>18</v>
      </c>
    </row>
    <row r="177" spans="1:24" x14ac:dyDescent="0.45">
      <c r="A177" t="s">
        <v>57</v>
      </c>
      <c r="B177" t="s">
        <v>58</v>
      </c>
      <c r="C177" t="s">
        <v>124</v>
      </c>
      <c r="D177" t="s">
        <v>125</v>
      </c>
      <c r="E177" t="s">
        <v>61</v>
      </c>
      <c r="F177" t="s">
        <v>62</v>
      </c>
      <c r="G177" t="s">
        <v>63</v>
      </c>
      <c r="H177" t="s">
        <v>196</v>
      </c>
      <c r="I177" t="s">
        <v>20</v>
      </c>
      <c r="J177" t="s">
        <v>65</v>
      </c>
      <c r="K177" t="s">
        <v>66</v>
      </c>
      <c r="L177" t="s">
        <v>192</v>
      </c>
      <c r="M177" t="s">
        <v>193</v>
      </c>
      <c r="N177" t="s">
        <v>194</v>
      </c>
      <c r="O177" t="s">
        <v>195</v>
      </c>
      <c r="P177" t="s">
        <v>71</v>
      </c>
      <c r="Q177" t="s">
        <v>72</v>
      </c>
      <c r="R177" s="17">
        <v>109127.34</v>
      </c>
      <c r="S177" t="s">
        <v>73</v>
      </c>
      <c r="T177" s="19">
        <v>2.4801001739445305E-3</v>
      </c>
      <c r="U177" s="17">
        <v>43661.853549771717</v>
      </c>
      <c r="V177" s="17">
        <v>5152.0987188730624</v>
      </c>
      <c r="W177" s="17">
        <v>38509.754830898652</v>
      </c>
      <c r="X177" t="s">
        <v>18</v>
      </c>
    </row>
    <row r="178" spans="1:24" x14ac:dyDescent="0.45">
      <c r="A178" t="s">
        <v>57</v>
      </c>
      <c r="B178" t="s">
        <v>58</v>
      </c>
      <c r="C178" t="s">
        <v>59</v>
      </c>
      <c r="D178" t="s">
        <v>60</v>
      </c>
      <c r="E178" t="s">
        <v>61</v>
      </c>
      <c r="F178" t="s">
        <v>62</v>
      </c>
      <c r="G178" t="s">
        <v>63</v>
      </c>
      <c r="H178" t="s">
        <v>196</v>
      </c>
      <c r="I178" t="s">
        <v>20</v>
      </c>
      <c r="J178" t="s">
        <v>65</v>
      </c>
      <c r="K178" t="s">
        <v>66</v>
      </c>
      <c r="L178" t="s">
        <v>192</v>
      </c>
      <c r="M178" t="s">
        <v>193</v>
      </c>
      <c r="N178" t="s">
        <v>194</v>
      </c>
      <c r="O178" t="s">
        <v>195</v>
      </c>
      <c r="P178" t="s">
        <v>71</v>
      </c>
      <c r="Q178" t="s">
        <v>72</v>
      </c>
      <c r="R178" s="17">
        <v>331412.28999999998</v>
      </c>
      <c r="S178" t="s">
        <v>73</v>
      </c>
      <c r="T178" s="19">
        <v>7.5318951059959423E-3</v>
      </c>
      <c r="U178" s="17">
        <v>132598.07185417032</v>
      </c>
      <c r="V178" s="17">
        <v>15646.572478792097</v>
      </c>
      <c r="W178" s="17">
        <v>116951.49937537822</v>
      </c>
      <c r="X178" t="s">
        <v>18</v>
      </c>
    </row>
    <row r="179" spans="1:24" x14ac:dyDescent="0.45">
      <c r="A179" t="s">
        <v>57</v>
      </c>
      <c r="B179" t="s">
        <v>58</v>
      </c>
      <c r="C179" t="s">
        <v>142</v>
      </c>
      <c r="D179" t="s">
        <v>143</v>
      </c>
      <c r="E179" t="s">
        <v>61</v>
      </c>
      <c r="F179" t="s">
        <v>62</v>
      </c>
      <c r="G179" t="s">
        <v>63</v>
      </c>
      <c r="H179" t="s">
        <v>196</v>
      </c>
      <c r="I179" t="s">
        <v>20</v>
      </c>
      <c r="J179" t="s">
        <v>65</v>
      </c>
      <c r="K179" t="s">
        <v>66</v>
      </c>
      <c r="L179" t="s">
        <v>192</v>
      </c>
      <c r="M179" t="s">
        <v>193</v>
      </c>
      <c r="N179" t="s">
        <v>194</v>
      </c>
      <c r="O179" t="s">
        <v>195</v>
      </c>
      <c r="P179" t="s">
        <v>71</v>
      </c>
      <c r="Q179" t="s">
        <v>72</v>
      </c>
      <c r="R179" s="17">
        <v>78635.27</v>
      </c>
      <c r="S179" t="s">
        <v>73</v>
      </c>
      <c r="T179" s="19">
        <v>1.7871172045902993E-3</v>
      </c>
      <c r="U179" s="17">
        <v>31461.974997161647</v>
      </c>
      <c r="V179" s="17">
        <v>3712.513049665074</v>
      </c>
      <c r="W179" s="17">
        <v>27749.461947496573</v>
      </c>
      <c r="X179" t="s">
        <v>18</v>
      </c>
    </row>
    <row r="180" spans="1:24" x14ac:dyDescent="0.45">
      <c r="A180" t="s">
        <v>57</v>
      </c>
      <c r="B180" t="s">
        <v>58</v>
      </c>
      <c r="C180" t="s">
        <v>150</v>
      </c>
      <c r="D180" t="s">
        <v>151</v>
      </c>
      <c r="E180" t="s">
        <v>61</v>
      </c>
      <c r="F180" t="s">
        <v>62</v>
      </c>
      <c r="G180" t="s">
        <v>63</v>
      </c>
      <c r="H180" t="s">
        <v>196</v>
      </c>
      <c r="I180" t="s">
        <v>20</v>
      </c>
      <c r="J180" t="s">
        <v>197</v>
      </c>
      <c r="K180" t="s">
        <v>198</v>
      </c>
      <c r="L180" t="s">
        <v>192</v>
      </c>
      <c r="M180" t="s">
        <v>193</v>
      </c>
      <c r="N180" t="s">
        <v>194</v>
      </c>
      <c r="O180" t="s">
        <v>195</v>
      </c>
      <c r="P180" t="s">
        <v>71</v>
      </c>
      <c r="Q180" t="s">
        <v>72</v>
      </c>
      <c r="R180" s="17">
        <v>234.4</v>
      </c>
      <c r="S180" t="s">
        <v>73</v>
      </c>
      <c r="T180" s="19">
        <v>5.3271295788259661E-6</v>
      </c>
      <c r="U180" s="17">
        <v>93.783450344033781</v>
      </c>
      <c r="V180" s="17">
        <v>11.066447140595987</v>
      </c>
      <c r="W180" s="17">
        <v>82.717003203437798</v>
      </c>
      <c r="X180" t="s">
        <v>18</v>
      </c>
    </row>
    <row r="181" spans="1:24" x14ac:dyDescent="0.45">
      <c r="A181" t="s">
        <v>57</v>
      </c>
      <c r="B181" t="s">
        <v>58</v>
      </c>
      <c r="C181" t="s">
        <v>97</v>
      </c>
      <c r="D181" t="s">
        <v>98</v>
      </c>
      <c r="E181" t="s">
        <v>61</v>
      </c>
      <c r="F181" t="s">
        <v>62</v>
      </c>
      <c r="G181" t="s">
        <v>63</v>
      </c>
      <c r="H181" t="s">
        <v>196</v>
      </c>
      <c r="I181" t="s">
        <v>20</v>
      </c>
      <c r="J181" t="s">
        <v>65</v>
      </c>
      <c r="K181" t="s">
        <v>66</v>
      </c>
      <c r="L181" t="s">
        <v>192</v>
      </c>
      <c r="M181" t="s">
        <v>193</v>
      </c>
      <c r="N181" t="s">
        <v>194</v>
      </c>
      <c r="O181" t="s">
        <v>195</v>
      </c>
      <c r="P181" t="s">
        <v>71</v>
      </c>
      <c r="Q181" t="s">
        <v>72</v>
      </c>
      <c r="R181" s="17">
        <v>196203.93</v>
      </c>
      <c r="S181" t="s">
        <v>73</v>
      </c>
      <c r="T181" s="19">
        <v>4.4590604052256793E-3</v>
      </c>
      <c r="U181" s="17">
        <v>78501.201051447424</v>
      </c>
      <c r="V181" s="17">
        <v>9263.141724070796</v>
      </c>
      <c r="W181" s="17">
        <v>69238.059327376628</v>
      </c>
      <c r="X181" t="s">
        <v>18</v>
      </c>
    </row>
    <row r="182" spans="1:24" x14ac:dyDescent="0.45">
      <c r="A182" t="s">
        <v>57</v>
      </c>
      <c r="B182" t="s">
        <v>58</v>
      </c>
      <c r="C182" t="s">
        <v>99</v>
      </c>
      <c r="D182" t="s">
        <v>100</v>
      </c>
      <c r="E182" t="s">
        <v>61</v>
      </c>
      <c r="F182" t="s">
        <v>62</v>
      </c>
      <c r="G182" t="s">
        <v>63</v>
      </c>
      <c r="H182" t="s">
        <v>196</v>
      </c>
      <c r="I182" t="s">
        <v>20</v>
      </c>
      <c r="J182" t="s">
        <v>65</v>
      </c>
      <c r="K182" t="s">
        <v>66</v>
      </c>
      <c r="L182" t="s">
        <v>192</v>
      </c>
      <c r="M182" t="s">
        <v>193</v>
      </c>
      <c r="N182" t="s">
        <v>194</v>
      </c>
      <c r="O182" t="s">
        <v>195</v>
      </c>
      <c r="P182" t="s">
        <v>71</v>
      </c>
      <c r="Q182" t="s">
        <v>72</v>
      </c>
      <c r="R182" s="17">
        <v>168917.22</v>
      </c>
      <c r="S182" t="s">
        <v>73</v>
      </c>
      <c r="T182" s="19">
        <v>3.8389245692621718E-3</v>
      </c>
      <c r="U182" s="17">
        <v>67583.787176289377</v>
      </c>
      <c r="V182" s="17">
        <v>7974.8868868021464</v>
      </c>
      <c r="W182" s="17">
        <v>59608.900289487232</v>
      </c>
      <c r="X182" t="s">
        <v>18</v>
      </c>
    </row>
    <row r="183" spans="1:24" x14ac:dyDescent="0.45">
      <c r="A183" t="s">
        <v>57</v>
      </c>
      <c r="B183" t="s">
        <v>58</v>
      </c>
      <c r="C183" t="s">
        <v>93</v>
      </c>
      <c r="D183" t="s">
        <v>94</v>
      </c>
      <c r="E183" t="s">
        <v>61</v>
      </c>
      <c r="F183" t="s">
        <v>62</v>
      </c>
      <c r="G183" t="s">
        <v>63</v>
      </c>
      <c r="H183" t="s">
        <v>196</v>
      </c>
      <c r="I183" t="s">
        <v>20</v>
      </c>
      <c r="J183" t="s">
        <v>65</v>
      </c>
      <c r="K183" t="s">
        <v>66</v>
      </c>
      <c r="L183" t="s">
        <v>192</v>
      </c>
      <c r="M183" t="s">
        <v>193</v>
      </c>
      <c r="N183" t="s">
        <v>194</v>
      </c>
      <c r="O183" t="s">
        <v>195</v>
      </c>
      <c r="P183" t="s">
        <v>71</v>
      </c>
      <c r="Q183" t="s">
        <v>72</v>
      </c>
      <c r="R183" s="17">
        <v>163573.88</v>
      </c>
      <c r="S183" t="s">
        <v>73</v>
      </c>
      <c r="T183" s="19">
        <v>3.7174882869937249E-3</v>
      </c>
      <c r="U183" s="17">
        <v>65445.916606488652</v>
      </c>
      <c r="V183" s="17">
        <v>7722.6181595656608</v>
      </c>
      <c r="W183" s="17">
        <v>57723.298446922992</v>
      </c>
      <c r="X183" t="s">
        <v>18</v>
      </c>
    </row>
    <row r="184" spans="1:24" x14ac:dyDescent="0.45">
      <c r="A184" t="s">
        <v>57</v>
      </c>
      <c r="B184" t="s">
        <v>58</v>
      </c>
      <c r="C184" t="s">
        <v>107</v>
      </c>
      <c r="D184" t="s">
        <v>108</v>
      </c>
      <c r="E184" t="s">
        <v>61</v>
      </c>
      <c r="F184" t="s">
        <v>62</v>
      </c>
      <c r="G184" t="s">
        <v>63</v>
      </c>
      <c r="H184" t="s">
        <v>196</v>
      </c>
      <c r="I184" t="s">
        <v>20</v>
      </c>
      <c r="J184" t="s">
        <v>65</v>
      </c>
      <c r="K184" t="s">
        <v>66</v>
      </c>
      <c r="L184" t="s">
        <v>192</v>
      </c>
      <c r="M184" t="s">
        <v>193</v>
      </c>
      <c r="N184" t="s">
        <v>194</v>
      </c>
      <c r="O184" t="s">
        <v>195</v>
      </c>
      <c r="P184" t="s">
        <v>71</v>
      </c>
      <c r="Q184" t="s">
        <v>72</v>
      </c>
      <c r="R184" s="17">
        <v>254271.92</v>
      </c>
      <c r="S184" t="s">
        <v>73</v>
      </c>
      <c r="T184" s="19">
        <v>5.7787519884678748E-3</v>
      </c>
      <c r="U184" s="17">
        <v>101734.20641297838</v>
      </c>
      <c r="V184" s="17">
        <v>12004.636356731449</v>
      </c>
      <c r="W184" s="17">
        <v>89729.570056246928</v>
      </c>
      <c r="X184" t="s">
        <v>18</v>
      </c>
    </row>
    <row r="185" spans="1:24" x14ac:dyDescent="0.45">
      <c r="A185" t="s">
        <v>57</v>
      </c>
      <c r="B185" t="s">
        <v>58</v>
      </c>
      <c r="C185" t="s">
        <v>164</v>
      </c>
      <c r="D185" t="s">
        <v>165</v>
      </c>
      <c r="E185" t="s">
        <v>61</v>
      </c>
      <c r="F185" t="s">
        <v>62</v>
      </c>
      <c r="G185" t="s">
        <v>63</v>
      </c>
      <c r="H185" t="s">
        <v>196</v>
      </c>
      <c r="I185" t="s">
        <v>20</v>
      </c>
      <c r="J185" t="s">
        <v>65</v>
      </c>
      <c r="K185" t="s">
        <v>66</v>
      </c>
      <c r="L185" t="s">
        <v>192</v>
      </c>
      <c r="M185" t="s">
        <v>193</v>
      </c>
      <c r="N185" t="s">
        <v>194</v>
      </c>
      <c r="O185" t="s">
        <v>195</v>
      </c>
      <c r="P185" t="s">
        <v>71</v>
      </c>
      <c r="Q185" t="s">
        <v>72</v>
      </c>
      <c r="R185" s="17">
        <v>52535.68</v>
      </c>
      <c r="S185" t="s">
        <v>73</v>
      </c>
      <c r="T185" s="19">
        <v>1.1939606436507497E-3</v>
      </c>
      <c r="U185" s="17">
        <v>21019.527886390992</v>
      </c>
      <c r="V185" s="17">
        <v>2480.304290594137</v>
      </c>
      <c r="W185" s="17">
        <v>18539.223595796855</v>
      </c>
      <c r="X185" t="s">
        <v>18</v>
      </c>
    </row>
    <row r="186" spans="1:24" x14ac:dyDescent="0.45">
      <c r="A186" t="s">
        <v>57</v>
      </c>
      <c r="B186" t="s">
        <v>58</v>
      </c>
      <c r="C186" t="s">
        <v>178</v>
      </c>
      <c r="D186" t="s">
        <v>179</v>
      </c>
      <c r="E186" t="s">
        <v>61</v>
      </c>
      <c r="F186" t="s">
        <v>62</v>
      </c>
      <c r="G186" t="s">
        <v>63</v>
      </c>
      <c r="H186" t="s">
        <v>196</v>
      </c>
      <c r="I186" t="s">
        <v>20</v>
      </c>
      <c r="J186" t="s">
        <v>65</v>
      </c>
      <c r="K186" t="s">
        <v>66</v>
      </c>
      <c r="L186" t="s">
        <v>192</v>
      </c>
      <c r="M186" t="s">
        <v>193</v>
      </c>
      <c r="N186" t="s">
        <v>194</v>
      </c>
      <c r="O186" t="s">
        <v>195</v>
      </c>
      <c r="P186" t="s">
        <v>71</v>
      </c>
      <c r="Q186" t="s">
        <v>72</v>
      </c>
      <c r="R186" s="17">
        <v>169176.06</v>
      </c>
      <c r="S186" t="s">
        <v>73</v>
      </c>
      <c r="T186" s="19">
        <v>3.8448071384609059E-3</v>
      </c>
      <c r="U186" s="17">
        <v>67687.349071711942</v>
      </c>
      <c r="V186" s="17">
        <v>7987.1071904620094</v>
      </c>
      <c r="W186" s="17">
        <v>59700.241881249931</v>
      </c>
      <c r="X186" t="s">
        <v>18</v>
      </c>
    </row>
    <row r="187" spans="1:24" x14ac:dyDescent="0.45">
      <c r="A187" t="s">
        <v>57</v>
      </c>
      <c r="B187" t="s">
        <v>58</v>
      </c>
      <c r="C187" t="s">
        <v>75</v>
      </c>
      <c r="D187" t="s">
        <v>76</v>
      </c>
      <c r="E187" t="s">
        <v>61</v>
      </c>
      <c r="F187" t="s">
        <v>62</v>
      </c>
      <c r="G187" t="s">
        <v>63</v>
      </c>
      <c r="H187" t="s">
        <v>196</v>
      </c>
      <c r="I187" t="s">
        <v>20</v>
      </c>
      <c r="J187" t="s">
        <v>65</v>
      </c>
      <c r="K187" t="s">
        <v>66</v>
      </c>
      <c r="L187" t="s">
        <v>192</v>
      </c>
      <c r="M187" t="s">
        <v>193</v>
      </c>
      <c r="N187" t="s">
        <v>194</v>
      </c>
      <c r="O187" t="s">
        <v>195</v>
      </c>
      <c r="P187" t="s">
        <v>71</v>
      </c>
      <c r="Q187" t="s">
        <v>72</v>
      </c>
      <c r="R187" s="17">
        <v>116849.67</v>
      </c>
      <c r="S187" t="s">
        <v>73</v>
      </c>
      <c r="T187" s="19">
        <v>2.6556029579055166E-3</v>
      </c>
      <c r="U187" s="17">
        <v>46751.558123556882</v>
      </c>
      <c r="V187" s="17">
        <v>5516.6838585797123</v>
      </c>
      <c r="W187" s="17">
        <v>41234.874264977167</v>
      </c>
      <c r="X187" t="s">
        <v>18</v>
      </c>
    </row>
    <row r="188" spans="1:24" x14ac:dyDescent="0.45">
      <c r="A188" t="s">
        <v>57</v>
      </c>
      <c r="B188" t="s">
        <v>58</v>
      </c>
      <c r="C188" t="s">
        <v>140</v>
      </c>
      <c r="D188" t="s">
        <v>141</v>
      </c>
      <c r="E188" t="s">
        <v>61</v>
      </c>
      <c r="F188" t="s">
        <v>62</v>
      </c>
      <c r="G188" t="s">
        <v>63</v>
      </c>
      <c r="H188" t="s">
        <v>196</v>
      </c>
      <c r="I188" t="s">
        <v>20</v>
      </c>
      <c r="J188" t="s">
        <v>65</v>
      </c>
      <c r="K188" t="s">
        <v>66</v>
      </c>
      <c r="L188" t="s">
        <v>192</v>
      </c>
      <c r="M188" t="s">
        <v>193</v>
      </c>
      <c r="N188" t="s">
        <v>194</v>
      </c>
      <c r="O188" t="s">
        <v>195</v>
      </c>
      <c r="P188" t="s">
        <v>71</v>
      </c>
      <c r="Q188" t="s">
        <v>72</v>
      </c>
      <c r="R188" s="17">
        <v>190545.91</v>
      </c>
      <c r="S188" t="s">
        <v>73</v>
      </c>
      <c r="T188" s="19">
        <v>4.3304724969509831E-3</v>
      </c>
      <c r="U188" s="17">
        <v>76237.426999759933</v>
      </c>
      <c r="V188" s="17">
        <v>8996.0163859716722</v>
      </c>
      <c r="W188" s="17">
        <v>67241.410613788263</v>
      </c>
      <c r="X188" t="s">
        <v>18</v>
      </c>
    </row>
    <row r="189" spans="1:24" x14ac:dyDescent="0.45">
      <c r="A189" t="s">
        <v>57</v>
      </c>
      <c r="B189" t="s">
        <v>58</v>
      </c>
      <c r="C189" t="s">
        <v>144</v>
      </c>
      <c r="D189" t="s">
        <v>145</v>
      </c>
      <c r="E189" t="s">
        <v>61</v>
      </c>
      <c r="F189" t="s">
        <v>62</v>
      </c>
      <c r="G189" t="s">
        <v>63</v>
      </c>
      <c r="H189" t="s">
        <v>196</v>
      </c>
      <c r="I189" t="s">
        <v>20</v>
      </c>
      <c r="J189" t="s">
        <v>65</v>
      </c>
      <c r="K189" t="s">
        <v>66</v>
      </c>
      <c r="L189" t="s">
        <v>192</v>
      </c>
      <c r="M189" t="s">
        <v>193</v>
      </c>
      <c r="N189" t="s">
        <v>194</v>
      </c>
      <c r="O189" t="s">
        <v>195</v>
      </c>
      <c r="P189" t="s">
        <v>71</v>
      </c>
      <c r="Q189" t="s">
        <v>72</v>
      </c>
      <c r="R189" s="17">
        <v>15927.16</v>
      </c>
      <c r="S189" t="s">
        <v>73</v>
      </c>
      <c r="T189" s="19">
        <v>3.6197118234937615E-4</v>
      </c>
      <c r="U189" s="17">
        <v>6372.457418862974</v>
      </c>
      <c r="V189" s="17">
        <v>751.94997542583087</v>
      </c>
      <c r="W189" s="17">
        <v>5620.5074434371427</v>
      </c>
      <c r="X189" t="s">
        <v>18</v>
      </c>
    </row>
    <row r="190" spans="1:24" x14ac:dyDescent="0.45">
      <c r="A190" t="s">
        <v>57</v>
      </c>
      <c r="B190" t="s">
        <v>58</v>
      </c>
      <c r="C190" t="s">
        <v>134</v>
      </c>
      <c r="D190" t="s">
        <v>135</v>
      </c>
      <c r="E190" t="s">
        <v>61</v>
      </c>
      <c r="F190" t="s">
        <v>62</v>
      </c>
      <c r="G190" t="s">
        <v>63</v>
      </c>
      <c r="H190" t="s">
        <v>199</v>
      </c>
      <c r="I190" t="s">
        <v>17</v>
      </c>
      <c r="J190" t="s">
        <v>65</v>
      </c>
      <c r="K190" t="s">
        <v>66</v>
      </c>
      <c r="L190" t="s">
        <v>77</v>
      </c>
      <c r="M190" t="s">
        <v>78</v>
      </c>
      <c r="N190" t="s">
        <v>79</v>
      </c>
      <c r="O190" t="s">
        <v>80</v>
      </c>
      <c r="P190" t="s">
        <v>71</v>
      </c>
      <c r="Q190" t="s">
        <v>72</v>
      </c>
      <c r="R190" s="17">
        <v>4531.2</v>
      </c>
      <c r="S190" t="s">
        <v>73</v>
      </c>
      <c r="T190" s="19">
        <v>1.0297905097088829E-4</v>
      </c>
      <c r="U190" s="17">
        <v>1812.9333199611169</v>
      </c>
      <c r="V190" s="17">
        <v>213.9261317554118</v>
      </c>
      <c r="W190" s="17">
        <v>1599.0071882057052</v>
      </c>
      <c r="X190" t="s">
        <v>16</v>
      </c>
    </row>
    <row r="191" spans="1:24" x14ac:dyDescent="0.45">
      <c r="A191" t="s">
        <v>57</v>
      </c>
      <c r="B191" t="s">
        <v>58</v>
      </c>
      <c r="C191" t="s">
        <v>170</v>
      </c>
      <c r="D191" t="s">
        <v>171</v>
      </c>
      <c r="E191" t="s">
        <v>61</v>
      </c>
      <c r="F191" t="s">
        <v>62</v>
      </c>
      <c r="G191" t="s">
        <v>63</v>
      </c>
      <c r="H191" t="s">
        <v>199</v>
      </c>
      <c r="I191" t="s">
        <v>17</v>
      </c>
      <c r="J191" t="s">
        <v>65</v>
      </c>
      <c r="K191" t="s">
        <v>66</v>
      </c>
      <c r="L191" t="s">
        <v>89</v>
      </c>
      <c r="M191" t="s">
        <v>90</v>
      </c>
      <c r="N191" t="s">
        <v>95</v>
      </c>
      <c r="O191" t="s">
        <v>96</v>
      </c>
      <c r="P191" t="s">
        <v>71</v>
      </c>
      <c r="Q191" t="s">
        <v>72</v>
      </c>
      <c r="R191" s="17">
        <v>1366</v>
      </c>
      <c r="S191" t="s">
        <v>73</v>
      </c>
      <c r="T191" s="19">
        <v>3.1044620327117191E-5</v>
      </c>
      <c r="U191" s="17">
        <v>546.53666028135729</v>
      </c>
      <c r="V191" s="17">
        <v>64.491325913200157</v>
      </c>
      <c r="W191" s="17">
        <v>482.04533436815711</v>
      </c>
      <c r="X191" t="s">
        <v>16</v>
      </c>
    </row>
    <row r="192" spans="1:24" x14ac:dyDescent="0.45">
      <c r="A192" t="s">
        <v>57</v>
      </c>
      <c r="B192" t="s">
        <v>58</v>
      </c>
      <c r="C192" t="s">
        <v>142</v>
      </c>
      <c r="D192" t="s">
        <v>143</v>
      </c>
      <c r="E192" t="s">
        <v>61</v>
      </c>
      <c r="F192" t="s">
        <v>62</v>
      </c>
      <c r="G192" t="s">
        <v>63</v>
      </c>
      <c r="H192" t="s">
        <v>199</v>
      </c>
      <c r="I192" t="s">
        <v>17</v>
      </c>
      <c r="J192" t="s">
        <v>65</v>
      </c>
      <c r="K192" t="s">
        <v>66</v>
      </c>
      <c r="L192" t="s">
        <v>183</v>
      </c>
      <c r="M192" t="s">
        <v>184</v>
      </c>
      <c r="N192" t="s">
        <v>185</v>
      </c>
      <c r="O192" t="s">
        <v>186</v>
      </c>
      <c r="P192" t="s">
        <v>71</v>
      </c>
      <c r="Q192" t="s">
        <v>72</v>
      </c>
      <c r="R192" s="17">
        <v>20114.32</v>
      </c>
      <c r="S192" t="s">
        <v>73</v>
      </c>
      <c r="T192" s="19">
        <v>4.5713135251693984E-4</v>
      </c>
      <c r="U192" s="17">
        <v>8047.7403196416617</v>
      </c>
      <c r="V192" s="17">
        <v>949.63335771771608</v>
      </c>
      <c r="W192" s="17">
        <v>7098.1069619239452</v>
      </c>
      <c r="X192" t="s">
        <v>16</v>
      </c>
    </row>
    <row r="193" spans="1:24" x14ac:dyDescent="0.45">
      <c r="A193" t="s">
        <v>57</v>
      </c>
      <c r="B193" t="s">
        <v>58</v>
      </c>
      <c r="C193" t="s">
        <v>134</v>
      </c>
      <c r="D193" t="s">
        <v>135</v>
      </c>
      <c r="E193" t="s">
        <v>61</v>
      </c>
      <c r="F193" t="s">
        <v>62</v>
      </c>
      <c r="G193" t="s">
        <v>63</v>
      </c>
      <c r="H193" t="s">
        <v>199</v>
      </c>
      <c r="I193" t="s">
        <v>17</v>
      </c>
      <c r="J193" t="s">
        <v>65</v>
      </c>
      <c r="K193" t="s">
        <v>66</v>
      </c>
      <c r="L193" t="s">
        <v>89</v>
      </c>
      <c r="M193" t="s">
        <v>90</v>
      </c>
      <c r="N193" t="s">
        <v>95</v>
      </c>
      <c r="O193" t="s">
        <v>96</v>
      </c>
      <c r="P193" t="s">
        <v>71</v>
      </c>
      <c r="Q193" t="s">
        <v>72</v>
      </c>
      <c r="R193" s="17">
        <v>6658.51</v>
      </c>
      <c r="S193" t="s">
        <v>73</v>
      </c>
      <c r="T193" s="19">
        <v>1.5132570636479728E-4</v>
      </c>
      <c r="U193" s="17">
        <v>2664.0701448389605</v>
      </c>
      <c r="V193" s="17">
        <v>314.36027709099733</v>
      </c>
      <c r="W193" s="17">
        <v>2349.709867747963</v>
      </c>
      <c r="X193" t="s">
        <v>16</v>
      </c>
    </row>
    <row r="194" spans="1:24" x14ac:dyDescent="0.45">
      <c r="A194" t="s">
        <v>57</v>
      </c>
      <c r="B194" t="s">
        <v>58</v>
      </c>
      <c r="C194" t="s">
        <v>81</v>
      </c>
      <c r="D194" t="s">
        <v>82</v>
      </c>
      <c r="E194" t="s">
        <v>61</v>
      </c>
      <c r="F194" t="s">
        <v>62</v>
      </c>
      <c r="G194" t="s">
        <v>63</v>
      </c>
      <c r="H194" t="s">
        <v>199</v>
      </c>
      <c r="I194" t="s">
        <v>17</v>
      </c>
      <c r="J194" t="s">
        <v>65</v>
      </c>
      <c r="K194" t="s">
        <v>66</v>
      </c>
      <c r="L194" t="s">
        <v>67</v>
      </c>
      <c r="M194" t="s">
        <v>68</v>
      </c>
      <c r="N194" t="s">
        <v>69</v>
      </c>
      <c r="O194" t="s">
        <v>70</v>
      </c>
      <c r="P194" t="s">
        <v>71</v>
      </c>
      <c r="Q194" t="s">
        <v>72</v>
      </c>
      <c r="R194" s="17">
        <v>93283.680000000008</v>
      </c>
      <c r="S194" t="s">
        <v>73</v>
      </c>
      <c r="T194" s="19">
        <v>2.1200266678743016E-3</v>
      </c>
      <c r="U194" s="17">
        <v>37322.804484593595</v>
      </c>
      <c r="V194" s="17">
        <v>4404.0909291820444</v>
      </c>
      <c r="W194" s="17">
        <v>32918.713555411552</v>
      </c>
      <c r="X194" t="s">
        <v>16</v>
      </c>
    </row>
    <row r="195" spans="1:24" x14ac:dyDescent="0.45">
      <c r="A195" t="s">
        <v>57</v>
      </c>
      <c r="B195" t="s">
        <v>58</v>
      </c>
      <c r="C195" t="s">
        <v>134</v>
      </c>
      <c r="D195" t="s">
        <v>135</v>
      </c>
      <c r="E195" t="s">
        <v>61</v>
      </c>
      <c r="F195" t="s">
        <v>62</v>
      </c>
      <c r="G195" t="s">
        <v>63</v>
      </c>
      <c r="H195" t="s">
        <v>199</v>
      </c>
      <c r="I195" t="s">
        <v>17</v>
      </c>
      <c r="J195" t="s">
        <v>65</v>
      </c>
      <c r="K195" t="s">
        <v>66</v>
      </c>
      <c r="L195" t="s">
        <v>85</v>
      </c>
      <c r="M195" t="s">
        <v>86</v>
      </c>
      <c r="N195" t="s">
        <v>87</v>
      </c>
      <c r="O195" t="s">
        <v>88</v>
      </c>
      <c r="P195" t="s">
        <v>71</v>
      </c>
      <c r="Q195" t="s">
        <v>72</v>
      </c>
      <c r="R195" s="17">
        <v>96462.77</v>
      </c>
      <c r="S195" t="s">
        <v>73</v>
      </c>
      <c r="T195" s="19">
        <v>2.1922767718536096E-3</v>
      </c>
      <c r="U195" s="17">
        <v>38594.758533886314</v>
      </c>
      <c r="V195" s="17">
        <v>4554.1815069985851</v>
      </c>
      <c r="W195" s="17">
        <v>34040.577026887731</v>
      </c>
      <c r="X195" t="s">
        <v>16</v>
      </c>
    </row>
    <row r="196" spans="1:24" x14ac:dyDescent="0.45">
      <c r="A196" t="s">
        <v>57</v>
      </c>
      <c r="B196" t="s">
        <v>58</v>
      </c>
      <c r="C196" t="s">
        <v>134</v>
      </c>
      <c r="D196" t="s">
        <v>135</v>
      </c>
      <c r="E196" t="s">
        <v>61</v>
      </c>
      <c r="F196" t="s">
        <v>62</v>
      </c>
      <c r="G196" t="s">
        <v>63</v>
      </c>
      <c r="H196" t="s">
        <v>199</v>
      </c>
      <c r="I196" t="s">
        <v>17</v>
      </c>
      <c r="J196" t="s">
        <v>65</v>
      </c>
      <c r="K196" t="s">
        <v>66</v>
      </c>
      <c r="L196" t="s">
        <v>67</v>
      </c>
      <c r="M196" t="s">
        <v>68</v>
      </c>
      <c r="N196" t="s">
        <v>148</v>
      </c>
      <c r="O196" t="s">
        <v>149</v>
      </c>
      <c r="P196" t="s">
        <v>71</v>
      </c>
      <c r="Q196" t="s">
        <v>72</v>
      </c>
      <c r="R196" s="17">
        <v>5523.55</v>
      </c>
      <c r="S196" t="s">
        <v>73</v>
      </c>
      <c r="T196" s="19">
        <v>1.2553185403209969E-4</v>
      </c>
      <c r="U196" s="17">
        <v>2209.9725987533611</v>
      </c>
      <c r="V196" s="17">
        <v>260.77676665289658</v>
      </c>
      <c r="W196" s="17">
        <v>1949.1958321004645</v>
      </c>
      <c r="X196" t="s">
        <v>16</v>
      </c>
    </row>
    <row r="197" spans="1:24" x14ac:dyDescent="0.45">
      <c r="A197" t="s">
        <v>57</v>
      </c>
      <c r="B197" t="s">
        <v>58</v>
      </c>
      <c r="C197" t="s">
        <v>132</v>
      </c>
      <c r="D197" t="s">
        <v>133</v>
      </c>
      <c r="E197" t="s">
        <v>61</v>
      </c>
      <c r="F197" t="s">
        <v>62</v>
      </c>
      <c r="G197" t="s">
        <v>63</v>
      </c>
      <c r="H197" t="s">
        <v>199</v>
      </c>
      <c r="I197" t="s">
        <v>17</v>
      </c>
      <c r="J197" t="s">
        <v>65</v>
      </c>
      <c r="K197" t="s">
        <v>66</v>
      </c>
      <c r="L197" t="s">
        <v>77</v>
      </c>
      <c r="M197" t="s">
        <v>78</v>
      </c>
      <c r="N197" t="s">
        <v>160</v>
      </c>
      <c r="O197" t="s">
        <v>161</v>
      </c>
      <c r="P197" t="s">
        <v>71</v>
      </c>
      <c r="Q197" t="s">
        <v>72</v>
      </c>
      <c r="R197" s="17">
        <v>17622</v>
      </c>
      <c r="S197" t="s">
        <v>73</v>
      </c>
      <c r="T197" s="19">
        <v>4.0048923821702718E-4</v>
      </c>
      <c r="U197" s="17">
        <v>7050.5629776559863</v>
      </c>
      <c r="V197" s="17">
        <v>831.9664313634064</v>
      </c>
      <c r="W197" s="17">
        <v>6218.5965462925797</v>
      </c>
      <c r="X197" t="s">
        <v>16</v>
      </c>
    </row>
    <row r="198" spans="1:24" x14ac:dyDescent="0.45">
      <c r="A198" t="s">
        <v>57</v>
      </c>
      <c r="B198" t="s">
        <v>58</v>
      </c>
      <c r="C198" t="s">
        <v>132</v>
      </c>
      <c r="D198" t="s">
        <v>133</v>
      </c>
      <c r="E198" t="s">
        <v>61</v>
      </c>
      <c r="F198" t="s">
        <v>62</v>
      </c>
      <c r="G198" t="s">
        <v>63</v>
      </c>
      <c r="H198" t="s">
        <v>199</v>
      </c>
      <c r="I198" t="s">
        <v>17</v>
      </c>
      <c r="J198" t="s">
        <v>65</v>
      </c>
      <c r="K198" t="s">
        <v>66</v>
      </c>
      <c r="L198" t="s">
        <v>89</v>
      </c>
      <c r="M198" t="s">
        <v>90</v>
      </c>
      <c r="N198" t="s">
        <v>95</v>
      </c>
      <c r="O198" t="s">
        <v>96</v>
      </c>
      <c r="P198" t="s">
        <v>71</v>
      </c>
      <c r="Q198" t="s">
        <v>72</v>
      </c>
      <c r="R198" s="17">
        <v>241151.74</v>
      </c>
      <c r="S198" t="s">
        <v>73</v>
      </c>
      <c r="T198" s="19">
        <v>5.48057409189142E-3</v>
      </c>
      <c r="U198" s="17">
        <v>96484.821815986958</v>
      </c>
      <c r="V198" s="17">
        <v>11385.208974286461</v>
      </c>
      <c r="W198" s="17">
        <v>85099.612841700495</v>
      </c>
      <c r="X198" t="s">
        <v>16</v>
      </c>
    </row>
    <row r="199" spans="1:24" x14ac:dyDescent="0.45">
      <c r="A199" t="s">
        <v>57</v>
      </c>
      <c r="B199" t="s">
        <v>58</v>
      </c>
      <c r="C199" t="s">
        <v>178</v>
      </c>
      <c r="D199" t="s">
        <v>179</v>
      </c>
      <c r="E199" t="s">
        <v>61</v>
      </c>
      <c r="F199" t="s">
        <v>62</v>
      </c>
      <c r="G199" t="s">
        <v>63</v>
      </c>
      <c r="H199" t="s">
        <v>199</v>
      </c>
      <c r="I199" t="s">
        <v>17</v>
      </c>
      <c r="J199" t="s">
        <v>65</v>
      </c>
      <c r="K199" t="s">
        <v>66</v>
      </c>
      <c r="L199" t="s">
        <v>77</v>
      </c>
      <c r="M199" t="s">
        <v>78</v>
      </c>
      <c r="N199" t="s">
        <v>79</v>
      </c>
      <c r="O199" t="s">
        <v>80</v>
      </c>
      <c r="P199" t="s">
        <v>71</v>
      </c>
      <c r="Q199" t="s">
        <v>72</v>
      </c>
      <c r="R199" s="17">
        <v>283.15000000000003</v>
      </c>
      <c r="S199" t="s">
        <v>73</v>
      </c>
      <c r="T199" s="19">
        <v>6.4350543525792342E-6</v>
      </c>
      <c r="U199" s="17">
        <v>113.28832749536335</v>
      </c>
      <c r="V199" s="17">
        <v>13.368022644452875</v>
      </c>
      <c r="W199" s="17">
        <v>99.920304850910469</v>
      </c>
      <c r="X199" t="s">
        <v>16</v>
      </c>
    </row>
    <row r="200" spans="1:24" x14ac:dyDescent="0.45">
      <c r="A200" t="s">
        <v>57</v>
      </c>
      <c r="B200" t="s">
        <v>58</v>
      </c>
      <c r="C200" t="s">
        <v>178</v>
      </c>
      <c r="D200" t="s">
        <v>179</v>
      </c>
      <c r="E200" t="s">
        <v>61</v>
      </c>
      <c r="F200" t="s">
        <v>62</v>
      </c>
      <c r="G200" t="s">
        <v>63</v>
      </c>
      <c r="H200" t="s">
        <v>199</v>
      </c>
      <c r="I200" t="s">
        <v>17</v>
      </c>
      <c r="J200" t="s">
        <v>65</v>
      </c>
      <c r="K200" t="s">
        <v>66</v>
      </c>
      <c r="L200" t="s">
        <v>89</v>
      </c>
      <c r="M200" t="s">
        <v>90</v>
      </c>
      <c r="N200" t="s">
        <v>95</v>
      </c>
      <c r="O200" t="s">
        <v>96</v>
      </c>
      <c r="P200" t="s">
        <v>71</v>
      </c>
      <c r="Q200" t="s">
        <v>72</v>
      </c>
      <c r="R200" s="17">
        <v>11712.33</v>
      </c>
      <c r="S200" t="s">
        <v>73</v>
      </c>
      <c r="T200" s="19">
        <v>2.6618216544356115E-4</v>
      </c>
      <c r="U200" s="17">
        <v>4686.103749863214</v>
      </c>
      <c r="V200" s="17">
        <v>552.96024248385925</v>
      </c>
      <c r="W200" s="17">
        <v>4133.1435073793546</v>
      </c>
      <c r="X200" t="s">
        <v>16</v>
      </c>
    </row>
    <row r="201" spans="1:24" x14ac:dyDescent="0.45">
      <c r="A201" t="s">
        <v>57</v>
      </c>
      <c r="B201" t="s">
        <v>58</v>
      </c>
      <c r="C201" t="s">
        <v>134</v>
      </c>
      <c r="D201" t="s">
        <v>135</v>
      </c>
      <c r="E201" t="s">
        <v>61</v>
      </c>
      <c r="F201" t="s">
        <v>62</v>
      </c>
      <c r="G201" t="s">
        <v>63</v>
      </c>
      <c r="H201" t="s">
        <v>199</v>
      </c>
      <c r="I201" t="s">
        <v>17</v>
      </c>
      <c r="J201" t="s">
        <v>65</v>
      </c>
      <c r="K201" t="s">
        <v>66</v>
      </c>
      <c r="L201" t="s">
        <v>114</v>
      </c>
      <c r="M201" t="s">
        <v>115</v>
      </c>
      <c r="N201" t="s">
        <v>200</v>
      </c>
      <c r="O201" t="s">
        <v>201</v>
      </c>
      <c r="P201" t="s">
        <v>71</v>
      </c>
      <c r="Q201" t="s">
        <v>72</v>
      </c>
      <c r="R201" s="17">
        <v>16231.210000000001</v>
      </c>
      <c r="S201" t="s">
        <v>73</v>
      </c>
      <c r="T201" s="19">
        <v>3.6888122393829271E-4</v>
      </c>
      <c r="U201" s="17">
        <v>6494.1078372806514</v>
      </c>
      <c r="V201" s="17">
        <v>766.3047247991168</v>
      </c>
      <c r="W201" s="17">
        <v>5727.8031124815343</v>
      </c>
      <c r="X201" t="s">
        <v>16</v>
      </c>
    </row>
    <row r="202" spans="1:24" x14ac:dyDescent="0.45">
      <c r="A202" t="s">
        <v>57</v>
      </c>
      <c r="B202" t="s">
        <v>58</v>
      </c>
      <c r="C202" t="s">
        <v>142</v>
      </c>
      <c r="D202" t="s">
        <v>143</v>
      </c>
      <c r="E202" t="s">
        <v>61</v>
      </c>
      <c r="F202" t="s">
        <v>62</v>
      </c>
      <c r="G202" t="s">
        <v>63</v>
      </c>
      <c r="H202" t="s">
        <v>199</v>
      </c>
      <c r="I202" t="s">
        <v>17</v>
      </c>
      <c r="J202" t="s">
        <v>65</v>
      </c>
      <c r="K202" t="s">
        <v>66</v>
      </c>
      <c r="L202" t="s">
        <v>89</v>
      </c>
      <c r="M202" t="s">
        <v>90</v>
      </c>
      <c r="N202" t="s">
        <v>126</v>
      </c>
      <c r="O202" t="s">
        <v>127</v>
      </c>
      <c r="P202" t="s">
        <v>71</v>
      </c>
      <c r="Q202" t="s">
        <v>72</v>
      </c>
      <c r="R202" s="17">
        <v>18520</v>
      </c>
      <c r="S202" t="s">
        <v>73</v>
      </c>
      <c r="T202" s="19">
        <v>4.2089778071611301E-4</v>
      </c>
      <c r="U202" s="17">
        <v>7409.8528172845799</v>
      </c>
      <c r="V202" s="17">
        <v>874.36263243958047</v>
      </c>
      <c r="W202" s="17">
        <v>6535.4901848449999</v>
      </c>
      <c r="X202" t="s">
        <v>16</v>
      </c>
    </row>
    <row r="203" spans="1:24" x14ac:dyDescent="0.45">
      <c r="A203" t="s">
        <v>57</v>
      </c>
      <c r="B203" t="s">
        <v>58</v>
      </c>
      <c r="C203" t="s">
        <v>59</v>
      </c>
      <c r="D203" t="s">
        <v>60</v>
      </c>
      <c r="E203" t="s">
        <v>61</v>
      </c>
      <c r="F203" t="s">
        <v>62</v>
      </c>
      <c r="G203" t="s">
        <v>63</v>
      </c>
      <c r="H203" t="s">
        <v>199</v>
      </c>
      <c r="I203" t="s">
        <v>17</v>
      </c>
      <c r="J203" t="s">
        <v>65</v>
      </c>
      <c r="K203" t="s">
        <v>66</v>
      </c>
      <c r="L203" t="s">
        <v>89</v>
      </c>
      <c r="M203" t="s">
        <v>90</v>
      </c>
      <c r="N203" t="s">
        <v>95</v>
      </c>
      <c r="O203" t="s">
        <v>96</v>
      </c>
      <c r="P203" t="s">
        <v>71</v>
      </c>
      <c r="Q203" t="s">
        <v>72</v>
      </c>
      <c r="R203" s="17">
        <v>84637.99</v>
      </c>
      <c r="S203" t="s">
        <v>73</v>
      </c>
      <c r="T203" s="19">
        <v>1.9235389932652574E-3</v>
      </c>
      <c r="U203" s="17">
        <v>33863.663534060695</v>
      </c>
      <c r="V203" s="17">
        <v>3995.9122970191625</v>
      </c>
      <c r="W203" s="17">
        <v>29867.751237041535</v>
      </c>
      <c r="X203" t="s">
        <v>16</v>
      </c>
    </row>
    <row r="204" spans="1:24" x14ac:dyDescent="0.45">
      <c r="A204" t="s">
        <v>57</v>
      </c>
      <c r="B204" t="s">
        <v>58</v>
      </c>
      <c r="C204" t="s">
        <v>93</v>
      </c>
      <c r="D204" t="s">
        <v>94</v>
      </c>
      <c r="E204" t="s">
        <v>61</v>
      </c>
      <c r="F204" t="s">
        <v>62</v>
      </c>
      <c r="G204" t="s">
        <v>63</v>
      </c>
      <c r="H204" t="s">
        <v>199</v>
      </c>
      <c r="I204" t="s">
        <v>17</v>
      </c>
      <c r="J204" t="s">
        <v>65</v>
      </c>
      <c r="K204" t="s">
        <v>66</v>
      </c>
      <c r="L204" t="s">
        <v>67</v>
      </c>
      <c r="M204" t="s">
        <v>68</v>
      </c>
      <c r="N204" t="s">
        <v>83</v>
      </c>
      <c r="O204" t="s">
        <v>84</v>
      </c>
      <c r="P204" t="s">
        <v>71</v>
      </c>
      <c r="Q204" t="s">
        <v>72</v>
      </c>
      <c r="R204" s="17">
        <v>7917.6</v>
      </c>
      <c r="S204" t="s">
        <v>73</v>
      </c>
      <c r="T204" s="19">
        <v>1.7994061925474605E-4</v>
      </c>
      <c r="U204" s="17">
        <v>3167.8321094023972</v>
      </c>
      <c r="V204" s="17">
        <v>373.80418890948289</v>
      </c>
      <c r="W204" s="17">
        <v>2794.0279204929143</v>
      </c>
      <c r="X204" t="s">
        <v>16</v>
      </c>
    </row>
    <row r="205" spans="1:24" x14ac:dyDescent="0.45">
      <c r="A205" t="s">
        <v>57</v>
      </c>
      <c r="B205" t="s">
        <v>58</v>
      </c>
      <c r="C205" t="s">
        <v>142</v>
      </c>
      <c r="D205" t="s">
        <v>143</v>
      </c>
      <c r="E205" t="s">
        <v>61</v>
      </c>
      <c r="F205" t="s">
        <v>62</v>
      </c>
      <c r="G205" t="s">
        <v>63</v>
      </c>
      <c r="H205" t="s">
        <v>199</v>
      </c>
      <c r="I205" t="s">
        <v>17</v>
      </c>
      <c r="J205" t="s">
        <v>65</v>
      </c>
      <c r="K205" t="s">
        <v>66</v>
      </c>
      <c r="L205" t="s">
        <v>85</v>
      </c>
      <c r="M205" t="s">
        <v>86</v>
      </c>
      <c r="N205" t="s">
        <v>87</v>
      </c>
      <c r="O205" t="s">
        <v>88</v>
      </c>
      <c r="P205" t="s">
        <v>71</v>
      </c>
      <c r="Q205" t="s">
        <v>72</v>
      </c>
      <c r="R205" s="17">
        <v>66686.720000000001</v>
      </c>
      <c r="S205" t="s">
        <v>73</v>
      </c>
      <c r="T205" s="19">
        <v>1.5155665470430253E-3</v>
      </c>
      <c r="U205" s="17">
        <v>26681.35961487408</v>
      </c>
      <c r="V205" s="17">
        <v>3148.4004345551416</v>
      </c>
      <c r="W205" s="17">
        <v>23532.95918031894</v>
      </c>
      <c r="X205" t="s">
        <v>16</v>
      </c>
    </row>
    <row r="206" spans="1:24" x14ac:dyDescent="0.45">
      <c r="A206" t="s">
        <v>57</v>
      </c>
      <c r="B206" t="s">
        <v>58</v>
      </c>
      <c r="C206" t="s">
        <v>142</v>
      </c>
      <c r="D206" t="s">
        <v>143</v>
      </c>
      <c r="E206" t="s">
        <v>61</v>
      </c>
      <c r="F206" t="s">
        <v>62</v>
      </c>
      <c r="G206" t="s">
        <v>63</v>
      </c>
      <c r="H206" t="s">
        <v>199</v>
      </c>
      <c r="I206" t="s">
        <v>17</v>
      </c>
      <c r="J206" t="s">
        <v>65</v>
      </c>
      <c r="K206" t="s">
        <v>66</v>
      </c>
      <c r="L206" t="s">
        <v>85</v>
      </c>
      <c r="M206" t="s">
        <v>86</v>
      </c>
      <c r="N206" t="s">
        <v>154</v>
      </c>
      <c r="O206" t="s">
        <v>155</v>
      </c>
      <c r="P206" t="s">
        <v>71</v>
      </c>
      <c r="Q206" t="s">
        <v>72</v>
      </c>
      <c r="R206" s="17">
        <v>8248.08</v>
      </c>
      <c r="S206" t="s">
        <v>73</v>
      </c>
      <c r="T206" s="19">
        <v>1.8745132652100201E-4</v>
      </c>
      <c r="U206" s="17">
        <v>3300.0571719864251</v>
      </c>
      <c r="V206" s="17">
        <v>389.4067462943982</v>
      </c>
      <c r="W206" s="17">
        <v>2910.6504256920271</v>
      </c>
      <c r="X206" t="s">
        <v>16</v>
      </c>
    </row>
    <row r="207" spans="1:24" x14ac:dyDescent="0.45">
      <c r="A207" t="s">
        <v>57</v>
      </c>
      <c r="B207" t="s">
        <v>58</v>
      </c>
      <c r="C207" t="s">
        <v>132</v>
      </c>
      <c r="D207" t="s">
        <v>133</v>
      </c>
      <c r="E207" t="s">
        <v>61</v>
      </c>
      <c r="F207" t="s">
        <v>62</v>
      </c>
      <c r="G207" t="s">
        <v>63</v>
      </c>
      <c r="H207" t="s">
        <v>199</v>
      </c>
      <c r="I207" t="s">
        <v>17</v>
      </c>
      <c r="J207" t="s">
        <v>65</v>
      </c>
      <c r="K207" t="s">
        <v>66</v>
      </c>
      <c r="L207" t="s">
        <v>85</v>
      </c>
      <c r="M207" t="s">
        <v>86</v>
      </c>
      <c r="N207" t="s">
        <v>154</v>
      </c>
      <c r="O207" t="s">
        <v>155</v>
      </c>
      <c r="P207" t="s">
        <v>71</v>
      </c>
      <c r="Q207" t="s">
        <v>72</v>
      </c>
      <c r="R207" s="17">
        <v>69154.880000000005</v>
      </c>
      <c r="S207" t="s">
        <v>73</v>
      </c>
      <c r="T207" s="19">
        <v>1.5716595851883969E-3</v>
      </c>
      <c r="U207" s="17">
        <v>27668.870539793577</v>
      </c>
      <c r="V207" s="17">
        <v>3264.9267236956421</v>
      </c>
      <c r="W207" s="17">
        <v>24403.943816097937</v>
      </c>
      <c r="X207" t="s">
        <v>16</v>
      </c>
    </row>
    <row r="208" spans="1:24" x14ac:dyDescent="0.45">
      <c r="A208" t="s">
        <v>57</v>
      </c>
      <c r="B208" t="s">
        <v>58</v>
      </c>
      <c r="C208" t="s">
        <v>142</v>
      </c>
      <c r="D208" t="s">
        <v>143</v>
      </c>
      <c r="E208" t="s">
        <v>61</v>
      </c>
      <c r="F208" t="s">
        <v>62</v>
      </c>
      <c r="G208" t="s">
        <v>63</v>
      </c>
      <c r="H208" t="s">
        <v>199</v>
      </c>
      <c r="I208" t="s">
        <v>17</v>
      </c>
      <c r="J208" t="s">
        <v>65</v>
      </c>
      <c r="K208" t="s">
        <v>66</v>
      </c>
      <c r="L208" t="s">
        <v>67</v>
      </c>
      <c r="M208" t="s">
        <v>68</v>
      </c>
      <c r="N208" t="s">
        <v>148</v>
      </c>
      <c r="O208" t="s">
        <v>149</v>
      </c>
      <c r="P208" t="s">
        <v>71</v>
      </c>
      <c r="Q208" t="s">
        <v>72</v>
      </c>
      <c r="R208" s="17">
        <v>63536.160000000003</v>
      </c>
      <c r="S208" t="s">
        <v>73</v>
      </c>
      <c r="T208" s="19">
        <v>1.4439648347313106E-3</v>
      </c>
      <c r="U208" s="17">
        <v>25420.82041984038</v>
      </c>
      <c r="V208" s="17">
        <v>2999.6568095411649</v>
      </c>
      <c r="W208" s="17">
        <v>22421.163610299216</v>
      </c>
      <c r="X208" t="s">
        <v>16</v>
      </c>
    </row>
    <row r="209" spans="1:24" x14ac:dyDescent="0.45">
      <c r="A209" t="s">
        <v>57</v>
      </c>
      <c r="B209" t="s">
        <v>58</v>
      </c>
      <c r="C209" t="s">
        <v>99</v>
      </c>
      <c r="D209" t="s">
        <v>100</v>
      </c>
      <c r="E209" t="s">
        <v>61</v>
      </c>
      <c r="F209" t="s">
        <v>62</v>
      </c>
      <c r="G209" t="s">
        <v>63</v>
      </c>
      <c r="H209" t="s">
        <v>199</v>
      </c>
      <c r="I209" t="s">
        <v>17</v>
      </c>
      <c r="J209" t="s">
        <v>65</v>
      </c>
      <c r="K209" t="s">
        <v>66</v>
      </c>
      <c r="L209" t="s">
        <v>183</v>
      </c>
      <c r="M209" t="s">
        <v>184</v>
      </c>
      <c r="N209" t="s">
        <v>189</v>
      </c>
      <c r="O209" t="s">
        <v>190</v>
      </c>
      <c r="P209" t="s">
        <v>71</v>
      </c>
      <c r="Q209" t="s">
        <v>72</v>
      </c>
      <c r="R209" s="17">
        <v>35217.32</v>
      </c>
      <c r="S209" t="s">
        <v>73</v>
      </c>
      <c r="T209" s="19">
        <v>8.0037212909120847E-4</v>
      </c>
      <c r="U209" s="17">
        <v>14090.451286134588</v>
      </c>
      <c r="V209" s="17">
        <v>1662.6732517638814</v>
      </c>
      <c r="W209" s="17">
        <v>12427.778034370707</v>
      </c>
      <c r="X209" t="s">
        <v>16</v>
      </c>
    </row>
    <row r="210" spans="1:24" x14ac:dyDescent="0.45">
      <c r="A210" t="s">
        <v>57</v>
      </c>
      <c r="B210" t="s">
        <v>58</v>
      </c>
      <c r="C210" t="s">
        <v>118</v>
      </c>
      <c r="D210" t="s">
        <v>119</v>
      </c>
      <c r="E210" t="s">
        <v>61</v>
      </c>
      <c r="F210" t="s">
        <v>62</v>
      </c>
      <c r="G210" t="s">
        <v>63</v>
      </c>
      <c r="H210" t="s">
        <v>199</v>
      </c>
      <c r="I210" t="s">
        <v>17</v>
      </c>
      <c r="J210" t="s">
        <v>65</v>
      </c>
      <c r="K210" t="s">
        <v>66</v>
      </c>
      <c r="L210" t="s">
        <v>89</v>
      </c>
      <c r="M210" t="s">
        <v>90</v>
      </c>
      <c r="N210" t="s">
        <v>95</v>
      </c>
      <c r="O210" t="s">
        <v>96</v>
      </c>
      <c r="P210" t="s">
        <v>71</v>
      </c>
      <c r="Q210" t="s">
        <v>72</v>
      </c>
      <c r="R210" s="17">
        <v>15327.53</v>
      </c>
      <c r="S210" t="s">
        <v>73</v>
      </c>
      <c r="T210" s="19">
        <v>3.4834359399890088E-4</v>
      </c>
      <c r="U210" s="17">
        <v>6132.5454294013998</v>
      </c>
      <c r="V210" s="17">
        <v>723.64036066936524</v>
      </c>
      <c r="W210" s="17">
        <v>5408.905068732035</v>
      </c>
      <c r="X210" t="s">
        <v>16</v>
      </c>
    </row>
    <row r="211" spans="1:24" x14ac:dyDescent="0.45">
      <c r="A211" t="s">
        <v>57</v>
      </c>
      <c r="B211" t="s">
        <v>58</v>
      </c>
      <c r="C211" t="s">
        <v>132</v>
      </c>
      <c r="D211" t="s">
        <v>133</v>
      </c>
      <c r="E211" t="s">
        <v>61</v>
      </c>
      <c r="F211" t="s">
        <v>62</v>
      </c>
      <c r="G211" t="s">
        <v>63</v>
      </c>
      <c r="H211" t="s">
        <v>199</v>
      </c>
      <c r="I211" t="s">
        <v>17</v>
      </c>
      <c r="J211" t="s">
        <v>65</v>
      </c>
      <c r="K211" t="s">
        <v>66</v>
      </c>
      <c r="L211" t="s">
        <v>114</v>
      </c>
      <c r="M211" t="s">
        <v>115</v>
      </c>
      <c r="N211" t="s">
        <v>200</v>
      </c>
      <c r="O211" t="s">
        <v>201</v>
      </c>
      <c r="P211" t="s">
        <v>71</v>
      </c>
      <c r="Q211" t="s">
        <v>72</v>
      </c>
      <c r="R211" s="17">
        <v>7794.24</v>
      </c>
      <c r="S211" t="s">
        <v>73</v>
      </c>
      <c r="T211" s="19">
        <v>1.7713705822725468E-4</v>
      </c>
      <c r="U211" s="17">
        <v>3118.47576795854</v>
      </c>
      <c r="V211" s="17">
        <v>367.98014061910771</v>
      </c>
      <c r="W211" s="17">
        <v>2750.4956273394323</v>
      </c>
      <c r="X211" t="s">
        <v>16</v>
      </c>
    </row>
    <row r="212" spans="1:24" x14ac:dyDescent="0.45">
      <c r="A212" t="s">
        <v>57</v>
      </c>
      <c r="B212" t="s">
        <v>58</v>
      </c>
      <c r="C212" t="s">
        <v>142</v>
      </c>
      <c r="D212" t="s">
        <v>143</v>
      </c>
      <c r="E212" t="s">
        <v>61</v>
      </c>
      <c r="F212" t="s">
        <v>62</v>
      </c>
      <c r="G212" t="s">
        <v>63</v>
      </c>
      <c r="H212" t="s">
        <v>199</v>
      </c>
      <c r="I212" t="s">
        <v>17</v>
      </c>
      <c r="J212" t="s">
        <v>65</v>
      </c>
      <c r="K212" t="s">
        <v>66</v>
      </c>
      <c r="L212" t="s">
        <v>67</v>
      </c>
      <c r="M212" t="s">
        <v>68</v>
      </c>
      <c r="N212" t="s">
        <v>101</v>
      </c>
      <c r="O212" t="s">
        <v>102</v>
      </c>
      <c r="P212" t="s">
        <v>71</v>
      </c>
      <c r="Q212" t="s">
        <v>72</v>
      </c>
      <c r="R212" s="17">
        <v>65043.98</v>
      </c>
      <c r="S212" t="s">
        <v>73</v>
      </c>
      <c r="T212" s="19">
        <v>1.4782325502669137E-3</v>
      </c>
      <c r="U212" s="17">
        <v>26024.099268380232</v>
      </c>
      <c r="V212" s="17">
        <v>3070.8437136688676</v>
      </c>
      <c r="W212" s="17">
        <v>22953.255554711366</v>
      </c>
      <c r="X212" t="s">
        <v>16</v>
      </c>
    </row>
    <row r="213" spans="1:24" x14ac:dyDescent="0.45">
      <c r="A213" t="s">
        <v>57</v>
      </c>
      <c r="B213" t="s">
        <v>58</v>
      </c>
      <c r="C213" t="s">
        <v>142</v>
      </c>
      <c r="D213" t="s">
        <v>143</v>
      </c>
      <c r="E213" t="s">
        <v>61</v>
      </c>
      <c r="F213" t="s">
        <v>62</v>
      </c>
      <c r="G213" t="s">
        <v>63</v>
      </c>
      <c r="H213" t="s">
        <v>199</v>
      </c>
      <c r="I213" t="s">
        <v>17</v>
      </c>
      <c r="J213" t="s">
        <v>65</v>
      </c>
      <c r="K213" t="s">
        <v>66</v>
      </c>
      <c r="L213" t="s">
        <v>202</v>
      </c>
      <c r="M213" t="s">
        <v>203</v>
      </c>
      <c r="N213" t="s">
        <v>204</v>
      </c>
      <c r="O213" t="s">
        <v>205</v>
      </c>
      <c r="P213" t="s">
        <v>71</v>
      </c>
      <c r="Q213" t="s">
        <v>72</v>
      </c>
      <c r="R213" s="17">
        <v>84029.91</v>
      </c>
      <c r="S213" t="s">
        <v>73</v>
      </c>
      <c r="T213" s="19">
        <v>1.9097193646206649E-3</v>
      </c>
      <c r="U213" s="17">
        <v>33620.37069922623</v>
      </c>
      <c r="V213" s="17">
        <v>3967.2037425086946</v>
      </c>
      <c r="W213" s="17">
        <v>29653.166956717534</v>
      </c>
      <c r="X213" t="s">
        <v>16</v>
      </c>
    </row>
    <row r="214" spans="1:24" x14ac:dyDescent="0.45">
      <c r="A214" t="s">
        <v>57</v>
      </c>
      <c r="B214" t="s">
        <v>58</v>
      </c>
      <c r="C214" t="s">
        <v>75</v>
      </c>
      <c r="D214" t="s">
        <v>76</v>
      </c>
      <c r="E214" t="s">
        <v>61</v>
      </c>
      <c r="F214" t="s">
        <v>62</v>
      </c>
      <c r="G214" t="s">
        <v>63</v>
      </c>
      <c r="H214" t="s">
        <v>199</v>
      </c>
      <c r="I214" t="s">
        <v>17</v>
      </c>
      <c r="J214" t="s">
        <v>65</v>
      </c>
      <c r="K214" t="s">
        <v>66</v>
      </c>
      <c r="L214" t="s">
        <v>114</v>
      </c>
      <c r="M214" t="s">
        <v>115</v>
      </c>
      <c r="N214" t="s">
        <v>200</v>
      </c>
      <c r="O214" t="s">
        <v>201</v>
      </c>
      <c r="P214" t="s">
        <v>71</v>
      </c>
      <c r="Q214" t="s">
        <v>72</v>
      </c>
      <c r="R214" s="17">
        <v>109981.90000000001</v>
      </c>
      <c r="S214" t="s">
        <v>73</v>
      </c>
      <c r="T214" s="19">
        <v>2.4995214702452201E-3</v>
      </c>
      <c r="U214" s="17">
        <v>44003.763043483326</v>
      </c>
      <c r="V214" s="17">
        <v>5192.4440391310318</v>
      </c>
      <c r="W214" s="17">
        <v>38811.319004352292</v>
      </c>
      <c r="X214" t="s">
        <v>16</v>
      </c>
    </row>
    <row r="215" spans="1:24" x14ac:dyDescent="0.45">
      <c r="A215" t="s">
        <v>57</v>
      </c>
      <c r="B215" t="s">
        <v>58</v>
      </c>
      <c r="C215" t="s">
        <v>138</v>
      </c>
      <c r="D215" t="s">
        <v>139</v>
      </c>
      <c r="E215" t="s">
        <v>61</v>
      </c>
      <c r="F215" t="s">
        <v>62</v>
      </c>
      <c r="G215" t="s">
        <v>63</v>
      </c>
      <c r="H215" t="s">
        <v>199</v>
      </c>
      <c r="I215" t="s">
        <v>17</v>
      </c>
      <c r="J215" t="s">
        <v>65</v>
      </c>
      <c r="K215" t="s">
        <v>66</v>
      </c>
      <c r="L215" t="s">
        <v>114</v>
      </c>
      <c r="M215" t="s">
        <v>115</v>
      </c>
      <c r="N215" t="s">
        <v>116</v>
      </c>
      <c r="O215" t="s">
        <v>117</v>
      </c>
      <c r="P215" t="s">
        <v>71</v>
      </c>
      <c r="Q215" t="s">
        <v>72</v>
      </c>
      <c r="R215" s="17">
        <v>60254.71</v>
      </c>
      <c r="S215" t="s">
        <v>73</v>
      </c>
      <c r="T215" s="19">
        <v>1.3693884296270508E-3</v>
      </c>
      <c r="U215" s="17">
        <v>24107.912130030527</v>
      </c>
      <c r="V215" s="17">
        <v>2844.7336313436022</v>
      </c>
      <c r="W215" s="17">
        <v>21263.178498686924</v>
      </c>
      <c r="X215" t="s">
        <v>16</v>
      </c>
    </row>
    <row r="216" spans="1:24" x14ac:dyDescent="0.45">
      <c r="A216" t="s">
        <v>57</v>
      </c>
      <c r="B216" t="s">
        <v>58</v>
      </c>
      <c r="C216" t="s">
        <v>178</v>
      </c>
      <c r="D216" t="s">
        <v>179</v>
      </c>
      <c r="E216" t="s">
        <v>61</v>
      </c>
      <c r="F216" t="s">
        <v>62</v>
      </c>
      <c r="G216" t="s">
        <v>63</v>
      </c>
      <c r="H216" t="s">
        <v>199</v>
      </c>
      <c r="I216" t="s">
        <v>17</v>
      </c>
      <c r="J216" t="s">
        <v>65</v>
      </c>
      <c r="K216" t="s">
        <v>66</v>
      </c>
      <c r="L216" t="s">
        <v>89</v>
      </c>
      <c r="M216" t="s">
        <v>90</v>
      </c>
      <c r="N216" t="s">
        <v>103</v>
      </c>
      <c r="O216" t="s">
        <v>104</v>
      </c>
      <c r="P216" t="s">
        <v>71</v>
      </c>
      <c r="Q216" t="s">
        <v>72</v>
      </c>
      <c r="R216" s="17">
        <v>75.27</v>
      </c>
      <c r="S216" t="s">
        <v>73</v>
      </c>
      <c r="T216" s="19">
        <v>1.7106358506750446E-6</v>
      </c>
      <c r="U216" s="17">
        <v>30.115530321652827</v>
      </c>
      <c r="V216" s="17">
        <v>3.5536325779550335</v>
      </c>
      <c r="W216" s="17">
        <v>26.561897743697791</v>
      </c>
      <c r="X216" t="s">
        <v>16</v>
      </c>
    </row>
    <row r="217" spans="1:24" x14ac:dyDescent="0.45">
      <c r="A217" t="s">
        <v>57</v>
      </c>
      <c r="B217" t="s">
        <v>58</v>
      </c>
      <c r="C217" t="s">
        <v>142</v>
      </c>
      <c r="D217" t="s">
        <v>143</v>
      </c>
      <c r="E217" t="s">
        <v>61</v>
      </c>
      <c r="F217" t="s">
        <v>62</v>
      </c>
      <c r="G217" t="s">
        <v>63</v>
      </c>
      <c r="H217" t="s">
        <v>199</v>
      </c>
      <c r="I217" t="s">
        <v>17</v>
      </c>
      <c r="J217" t="s">
        <v>65</v>
      </c>
      <c r="K217" t="s">
        <v>66</v>
      </c>
      <c r="L217" t="s">
        <v>89</v>
      </c>
      <c r="M217" t="s">
        <v>90</v>
      </c>
      <c r="N217" t="s">
        <v>95</v>
      </c>
      <c r="O217" t="s">
        <v>96</v>
      </c>
      <c r="P217" t="s">
        <v>71</v>
      </c>
      <c r="Q217" t="s">
        <v>72</v>
      </c>
      <c r="R217" s="17">
        <v>52667.82</v>
      </c>
      <c r="S217" t="s">
        <v>73</v>
      </c>
      <c r="T217" s="19">
        <v>1.1969637447708267E-3</v>
      </c>
      <c r="U217" s="17">
        <v>21072.397106222306</v>
      </c>
      <c r="V217" s="17">
        <v>2486.5428585342324</v>
      </c>
      <c r="W217" s="17">
        <v>18585.854247688076</v>
      </c>
      <c r="X217" t="s">
        <v>16</v>
      </c>
    </row>
    <row r="218" spans="1:24" x14ac:dyDescent="0.45">
      <c r="A218" t="s">
        <v>57</v>
      </c>
      <c r="B218" t="s">
        <v>58</v>
      </c>
      <c r="C218" t="s">
        <v>170</v>
      </c>
      <c r="D218" t="s">
        <v>171</v>
      </c>
      <c r="E218" t="s">
        <v>61</v>
      </c>
      <c r="F218" t="s">
        <v>62</v>
      </c>
      <c r="G218" t="s">
        <v>63</v>
      </c>
      <c r="H218" t="s">
        <v>199</v>
      </c>
      <c r="I218" t="s">
        <v>17</v>
      </c>
      <c r="J218" t="s">
        <v>65</v>
      </c>
      <c r="K218" t="s">
        <v>66</v>
      </c>
      <c r="L218" t="s">
        <v>85</v>
      </c>
      <c r="M218" t="s">
        <v>86</v>
      </c>
      <c r="N218" t="s">
        <v>156</v>
      </c>
      <c r="O218" t="s">
        <v>157</v>
      </c>
      <c r="P218" t="s">
        <v>71</v>
      </c>
      <c r="Q218" t="s">
        <v>72</v>
      </c>
      <c r="R218" s="17">
        <v>1619.8700000000001</v>
      </c>
      <c r="S218" t="s">
        <v>73</v>
      </c>
      <c r="T218" s="19">
        <v>3.6814238015583693E-5</v>
      </c>
      <c r="U218" s="17">
        <v>648.11005848459899</v>
      </c>
      <c r="V218" s="17">
        <v>76.476986901182684</v>
      </c>
      <c r="W218" s="17">
        <v>571.63307158341627</v>
      </c>
      <c r="X218" t="s">
        <v>16</v>
      </c>
    </row>
    <row r="219" spans="1:24" x14ac:dyDescent="0.45">
      <c r="A219" t="s">
        <v>57</v>
      </c>
      <c r="B219" t="s">
        <v>58</v>
      </c>
      <c r="C219" t="s">
        <v>107</v>
      </c>
      <c r="D219" t="s">
        <v>108</v>
      </c>
      <c r="E219" t="s">
        <v>61</v>
      </c>
      <c r="F219" t="s">
        <v>62</v>
      </c>
      <c r="G219" t="s">
        <v>63</v>
      </c>
      <c r="H219" t="s">
        <v>199</v>
      </c>
      <c r="I219" t="s">
        <v>17</v>
      </c>
      <c r="J219" t="s">
        <v>65</v>
      </c>
      <c r="K219" t="s">
        <v>66</v>
      </c>
      <c r="L219" t="s">
        <v>202</v>
      </c>
      <c r="M219" t="s">
        <v>203</v>
      </c>
      <c r="N219" t="s">
        <v>204</v>
      </c>
      <c r="O219" t="s">
        <v>205</v>
      </c>
      <c r="P219" t="s">
        <v>71</v>
      </c>
      <c r="Q219" t="s">
        <v>72</v>
      </c>
      <c r="R219" s="17">
        <v>12912.86</v>
      </c>
      <c r="S219" t="s">
        <v>73</v>
      </c>
      <c r="T219" s="19">
        <v>2.9346620500528443E-4</v>
      </c>
      <c r="U219" s="17">
        <v>5166.4358558424065</v>
      </c>
      <c r="V219" s="17">
        <v>609.63943098940399</v>
      </c>
      <c r="W219" s="17">
        <v>4556.7964248530025</v>
      </c>
      <c r="X219" t="s">
        <v>16</v>
      </c>
    </row>
    <row r="220" spans="1:24" x14ac:dyDescent="0.45">
      <c r="A220" t="s">
        <v>57</v>
      </c>
      <c r="B220" t="s">
        <v>58</v>
      </c>
      <c r="C220" t="s">
        <v>122</v>
      </c>
      <c r="D220" t="s">
        <v>123</v>
      </c>
      <c r="E220" t="s">
        <v>61</v>
      </c>
      <c r="F220" t="s">
        <v>62</v>
      </c>
      <c r="G220" t="s">
        <v>63</v>
      </c>
      <c r="H220" t="s">
        <v>199</v>
      </c>
      <c r="I220" t="s">
        <v>17</v>
      </c>
      <c r="J220" t="s">
        <v>65</v>
      </c>
      <c r="K220" t="s">
        <v>66</v>
      </c>
      <c r="L220" t="s">
        <v>89</v>
      </c>
      <c r="M220" t="s">
        <v>90</v>
      </c>
      <c r="N220" t="s">
        <v>95</v>
      </c>
      <c r="O220" t="s">
        <v>96</v>
      </c>
      <c r="P220" t="s">
        <v>71</v>
      </c>
      <c r="Q220" t="s">
        <v>72</v>
      </c>
      <c r="R220" s="17">
        <v>18200.87</v>
      </c>
      <c r="S220" t="s">
        <v>73</v>
      </c>
      <c r="T220" s="19">
        <v>4.1364502106384877E-4</v>
      </c>
      <c r="U220" s="17">
        <v>7282.1688902014248</v>
      </c>
      <c r="V220" s="17">
        <v>859.29592904376807</v>
      </c>
      <c r="W220" s="17">
        <v>6422.8729611576564</v>
      </c>
      <c r="X220" t="s">
        <v>16</v>
      </c>
    </row>
    <row r="221" spans="1:24" x14ac:dyDescent="0.45">
      <c r="A221" t="s">
        <v>57</v>
      </c>
      <c r="B221" t="s">
        <v>58</v>
      </c>
      <c r="C221" t="s">
        <v>75</v>
      </c>
      <c r="D221" t="s">
        <v>76</v>
      </c>
      <c r="E221" t="s">
        <v>61</v>
      </c>
      <c r="F221" t="s">
        <v>62</v>
      </c>
      <c r="G221" t="s">
        <v>63</v>
      </c>
      <c r="H221" t="s">
        <v>199</v>
      </c>
      <c r="I221" t="s">
        <v>17</v>
      </c>
      <c r="J221" t="s">
        <v>65</v>
      </c>
      <c r="K221" t="s">
        <v>66</v>
      </c>
      <c r="L221" t="s">
        <v>89</v>
      </c>
      <c r="M221" t="s">
        <v>90</v>
      </c>
      <c r="N221" t="s">
        <v>95</v>
      </c>
      <c r="O221" t="s">
        <v>96</v>
      </c>
      <c r="P221" t="s">
        <v>71</v>
      </c>
      <c r="Q221" t="s">
        <v>72</v>
      </c>
      <c r="R221" s="17">
        <v>8735.76</v>
      </c>
      <c r="S221" t="s">
        <v>73</v>
      </c>
      <c r="T221" s="19">
        <v>1.9853466505769933E-4</v>
      </c>
      <c r="U221" s="17">
        <v>3495.1779615076643</v>
      </c>
      <c r="V221" s="17">
        <v>412.43099945790442</v>
      </c>
      <c r="W221" s="17">
        <v>3082.74696204976</v>
      </c>
      <c r="X221" t="s">
        <v>16</v>
      </c>
    </row>
    <row r="222" spans="1:24" x14ac:dyDescent="0.45">
      <c r="A222" t="s">
        <v>57</v>
      </c>
      <c r="B222" t="s">
        <v>58</v>
      </c>
      <c r="C222" t="s">
        <v>75</v>
      </c>
      <c r="D222" t="s">
        <v>76</v>
      </c>
      <c r="E222" t="s">
        <v>61</v>
      </c>
      <c r="F222" t="s">
        <v>62</v>
      </c>
      <c r="G222" t="s">
        <v>63</v>
      </c>
      <c r="H222" t="s">
        <v>199</v>
      </c>
      <c r="I222" t="s">
        <v>17</v>
      </c>
      <c r="J222" t="s">
        <v>65</v>
      </c>
      <c r="K222" t="s">
        <v>66</v>
      </c>
      <c r="L222" t="s">
        <v>114</v>
      </c>
      <c r="M222" t="s">
        <v>115</v>
      </c>
      <c r="N222" t="s">
        <v>180</v>
      </c>
      <c r="O222" t="s">
        <v>181</v>
      </c>
      <c r="P222" t="s">
        <v>71</v>
      </c>
      <c r="Q222" t="s">
        <v>72</v>
      </c>
      <c r="R222" s="17">
        <v>66283.44</v>
      </c>
      <c r="S222" t="s">
        <v>73</v>
      </c>
      <c r="T222" s="19">
        <v>1.5064013387812978E-3</v>
      </c>
      <c r="U222" s="17">
        <v>26520.0072690774</v>
      </c>
      <c r="V222" s="17">
        <v>3129.3608577511332</v>
      </c>
      <c r="W222" s="17">
        <v>23390.646411326266</v>
      </c>
      <c r="X222" t="s">
        <v>16</v>
      </c>
    </row>
    <row r="223" spans="1:24" x14ac:dyDescent="0.45">
      <c r="A223" t="s">
        <v>57</v>
      </c>
      <c r="B223" t="s">
        <v>58</v>
      </c>
      <c r="C223" t="s">
        <v>124</v>
      </c>
      <c r="D223" t="s">
        <v>125</v>
      </c>
      <c r="E223" t="s">
        <v>61</v>
      </c>
      <c r="F223" t="s">
        <v>62</v>
      </c>
      <c r="G223" t="s">
        <v>63</v>
      </c>
      <c r="H223" t="s">
        <v>199</v>
      </c>
      <c r="I223" t="s">
        <v>17</v>
      </c>
      <c r="J223" t="s">
        <v>65</v>
      </c>
      <c r="K223" t="s">
        <v>66</v>
      </c>
      <c r="L223" t="s">
        <v>67</v>
      </c>
      <c r="M223" t="s">
        <v>68</v>
      </c>
      <c r="N223" t="s">
        <v>83</v>
      </c>
      <c r="O223" t="s">
        <v>84</v>
      </c>
      <c r="P223" t="s">
        <v>71</v>
      </c>
      <c r="Q223" t="s">
        <v>72</v>
      </c>
      <c r="R223" s="17">
        <v>7464.6500000000005</v>
      </c>
      <c r="S223" t="s">
        <v>73</v>
      </c>
      <c r="T223" s="19">
        <v>1.6964657769020158E-4</v>
      </c>
      <c r="U223" s="17">
        <v>2986.6067944137876</v>
      </c>
      <c r="V223" s="17">
        <v>352.41960174082692</v>
      </c>
      <c r="W223" s="17">
        <v>2634.1871926729605</v>
      </c>
      <c r="X223" t="s">
        <v>16</v>
      </c>
    </row>
    <row r="224" spans="1:24" x14ac:dyDescent="0.45">
      <c r="A224" t="s">
        <v>57</v>
      </c>
      <c r="B224" t="s">
        <v>58</v>
      </c>
      <c r="C224" t="s">
        <v>138</v>
      </c>
      <c r="D224" t="s">
        <v>139</v>
      </c>
      <c r="E224" t="s">
        <v>61</v>
      </c>
      <c r="F224" t="s">
        <v>62</v>
      </c>
      <c r="G224" t="s">
        <v>63</v>
      </c>
      <c r="H224" t="s">
        <v>199</v>
      </c>
      <c r="I224" t="s">
        <v>17</v>
      </c>
      <c r="J224" t="s">
        <v>65</v>
      </c>
      <c r="K224" t="s">
        <v>66</v>
      </c>
      <c r="L224" t="s">
        <v>67</v>
      </c>
      <c r="M224" t="s">
        <v>68</v>
      </c>
      <c r="N224" t="s">
        <v>83</v>
      </c>
      <c r="O224" t="s">
        <v>84</v>
      </c>
      <c r="P224" t="s">
        <v>71</v>
      </c>
      <c r="Q224" t="s">
        <v>72</v>
      </c>
      <c r="R224" s="17">
        <v>2510.63</v>
      </c>
      <c r="S224" t="s">
        <v>73</v>
      </c>
      <c r="T224" s="19">
        <v>5.7058239481603393E-5</v>
      </c>
      <c r="U224" s="17">
        <v>1004.5031737936926</v>
      </c>
      <c r="V224" s="17">
        <v>118.53137450765571</v>
      </c>
      <c r="W224" s="17">
        <v>885.9717992860368</v>
      </c>
      <c r="X224" t="s">
        <v>16</v>
      </c>
    </row>
    <row r="225" spans="1:24" x14ac:dyDescent="0.45">
      <c r="A225" t="s">
        <v>57</v>
      </c>
      <c r="B225" t="s">
        <v>58</v>
      </c>
      <c r="C225" t="s">
        <v>59</v>
      </c>
      <c r="D225" t="s">
        <v>60</v>
      </c>
      <c r="E225" t="s">
        <v>61</v>
      </c>
      <c r="F225" t="s">
        <v>62</v>
      </c>
      <c r="G225" t="s">
        <v>63</v>
      </c>
      <c r="H225" t="s">
        <v>199</v>
      </c>
      <c r="I225" t="s">
        <v>17</v>
      </c>
      <c r="J225" t="s">
        <v>65</v>
      </c>
      <c r="K225" t="s">
        <v>66</v>
      </c>
      <c r="L225" t="s">
        <v>85</v>
      </c>
      <c r="M225" t="s">
        <v>86</v>
      </c>
      <c r="N225" t="s">
        <v>156</v>
      </c>
      <c r="O225" t="s">
        <v>157</v>
      </c>
      <c r="P225" t="s">
        <v>71</v>
      </c>
      <c r="Q225" t="s">
        <v>72</v>
      </c>
      <c r="R225" s="17">
        <v>83211.62</v>
      </c>
      <c r="S225" t="s">
        <v>73</v>
      </c>
      <c r="T225" s="19">
        <v>1.8911223643516481E-3</v>
      </c>
      <c r="U225" s="17">
        <v>33292.972834115222</v>
      </c>
      <c r="V225" s="17">
        <v>3928.570794425596</v>
      </c>
      <c r="W225" s="17">
        <v>29364.402039689623</v>
      </c>
      <c r="X225" t="s">
        <v>16</v>
      </c>
    </row>
    <row r="226" spans="1:24" x14ac:dyDescent="0.45">
      <c r="A226" t="s">
        <v>57</v>
      </c>
      <c r="B226" t="s">
        <v>58</v>
      </c>
      <c r="C226" t="s">
        <v>138</v>
      </c>
      <c r="D226" t="s">
        <v>139</v>
      </c>
      <c r="E226" t="s">
        <v>61</v>
      </c>
      <c r="F226" t="s">
        <v>62</v>
      </c>
      <c r="G226" t="s">
        <v>63</v>
      </c>
      <c r="H226" t="s">
        <v>199</v>
      </c>
      <c r="I226" t="s">
        <v>17</v>
      </c>
      <c r="J226" t="s">
        <v>65</v>
      </c>
      <c r="K226" t="s">
        <v>66</v>
      </c>
      <c r="L226" t="s">
        <v>89</v>
      </c>
      <c r="M226" t="s">
        <v>90</v>
      </c>
      <c r="N226" t="s">
        <v>95</v>
      </c>
      <c r="O226" t="s">
        <v>96</v>
      </c>
      <c r="P226" t="s">
        <v>71</v>
      </c>
      <c r="Q226" t="s">
        <v>72</v>
      </c>
      <c r="R226" s="17">
        <v>37796.770000000004</v>
      </c>
      <c r="S226" t="s">
        <v>73</v>
      </c>
      <c r="T226" s="19">
        <v>8.5899441745342119E-4</v>
      </c>
      <c r="U226" s="17">
        <v>15122.489344965299</v>
      </c>
      <c r="V226" s="17">
        <v>1784.4537427059051</v>
      </c>
      <c r="W226" s="17">
        <v>13338.035602259393</v>
      </c>
      <c r="X226" t="s">
        <v>16</v>
      </c>
    </row>
    <row r="227" spans="1:24" x14ac:dyDescent="0.45">
      <c r="A227" t="s">
        <v>57</v>
      </c>
      <c r="B227" t="s">
        <v>58</v>
      </c>
      <c r="C227" t="s">
        <v>99</v>
      </c>
      <c r="D227" t="s">
        <v>100</v>
      </c>
      <c r="E227" t="s">
        <v>61</v>
      </c>
      <c r="F227" t="s">
        <v>62</v>
      </c>
      <c r="G227" t="s">
        <v>63</v>
      </c>
      <c r="H227" t="s">
        <v>199</v>
      </c>
      <c r="I227" t="s">
        <v>17</v>
      </c>
      <c r="J227" t="s">
        <v>65</v>
      </c>
      <c r="K227" t="s">
        <v>66</v>
      </c>
      <c r="L227" t="s">
        <v>77</v>
      </c>
      <c r="M227" t="s">
        <v>78</v>
      </c>
      <c r="N227" t="s">
        <v>79</v>
      </c>
      <c r="O227" t="s">
        <v>80</v>
      </c>
      <c r="P227" t="s">
        <v>71</v>
      </c>
      <c r="Q227" t="s">
        <v>72</v>
      </c>
      <c r="R227" s="17">
        <v>25852.760000000002</v>
      </c>
      <c r="S227" t="s">
        <v>73</v>
      </c>
      <c r="T227" s="19">
        <v>5.8754693895174404E-4</v>
      </c>
      <c r="U227" s="17">
        <v>10343.690416878086</v>
      </c>
      <c r="V227" s="17">
        <v>1220.5554691916141</v>
      </c>
      <c r="W227" s="17">
        <v>9123.1349476864707</v>
      </c>
      <c r="X227" t="s">
        <v>16</v>
      </c>
    </row>
    <row r="228" spans="1:24" x14ac:dyDescent="0.45">
      <c r="A228" t="s">
        <v>57</v>
      </c>
      <c r="B228" t="s">
        <v>58</v>
      </c>
      <c r="C228" t="s">
        <v>122</v>
      </c>
      <c r="D228" t="s">
        <v>123</v>
      </c>
      <c r="E228" t="s">
        <v>61</v>
      </c>
      <c r="F228" t="s">
        <v>62</v>
      </c>
      <c r="G228" t="s">
        <v>63</v>
      </c>
      <c r="H228" t="s">
        <v>199</v>
      </c>
      <c r="I228" t="s">
        <v>17</v>
      </c>
      <c r="J228" t="s">
        <v>65</v>
      </c>
      <c r="K228" t="s">
        <v>66</v>
      </c>
      <c r="L228" t="s">
        <v>77</v>
      </c>
      <c r="M228" t="s">
        <v>78</v>
      </c>
      <c r="N228" t="s">
        <v>187</v>
      </c>
      <c r="O228" t="s">
        <v>188</v>
      </c>
      <c r="P228" t="s">
        <v>71</v>
      </c>
      <c r="Q228" t="s">
        <v>72</v>
      </c>
      <c r="R228" s="17">
        <v>7639.37</v>
      </c>
      <c r="S228" t="s">
        <v>73</v>
      </c>
      <c r="T228" s="19">
        <v>1.7361738007933328E-4</v>
      </c>
      <c r="U228" s="17">
        <v>3056.5122741241526</v>
      </c>
      <c r="V228" s="17">
        <v>360.66844834665</v>
      </c>
      <c r="W228" s="17">
        <v>2695.8438257775024</v>
      </c>
      <c r="X228" t="s">
        <v>16</v>
      </c>
    </row>
    <row r="229" spans="1:24" x14ac:dyDescent="0.45">
      <c r="A229" t="s">
        <v>57</v>
      </c>
      <c r="B229" t="s">
        <v>58</v>
      </c>
      <c r="C229" t="s">
        <v>124</v>
      </c>
      <c r="D229" t="s">
        <v>125</v>
      </c>
      <c r="E229" t="s">
        <v>61</v>
      </c>
      <c r="F229" t="s">
        <v>62</v>
      </c>
      <c r="G229" t="s">
        <v>63</v>
      </c>
      <c r="H229" t="s">
        <v>199</v>
      </c>
      <c r="I229" t="s">
        <v>17</v>
      </c>
      <c r="J229" t="s">
        <v>65</v>
      </c>
      <c r="K229" t="s">
        <v>66</v>
      </c>
      <c r="L229" t="s">
        <v>77</v>
      </c>
      <c r="M229" t="s">
        <v>78</v>
      </c>
      <c r="N229" t="s">
        <v>79</v>
      </c>
      <c r="O229" t="s">
        <v>80</v>
      </c>
      <c r="P229" t="s">
        <v>71</v>
      </c>
      <c r="Q229" t="s">
        <v>72</v>
      </c>
      <c r="R229" s="17">
        <v>2984.73</v>
      </c>
      <c r="S229" t="s">
        <v>73</v>
      </c>
      <c r="T229" s="19">
        <v>6.7832949947991576E-5</v>
      </c>
      <c r="U229" s="17">
        <v>1194.1906047156481</v>
      </c>
      <c r="V229" s="17">
        <v>140.91449135644649</v>
      </c>
      <c r="W229" s="17">
        <v>1053.2761133592016</v>
      </c>
      <c r="X229" t="s">
        <v>16</v>
      </c>
    </row>
    <row r="230" spans="1:24" x14ac:dyDescent="0.45">
      <c r="A230" t="s">
        <v>57</v>
      </c>
      <c r="B230" t="s">
        <v>58</v>
      </c>
      <c r="C230" t="s">
        <v>162</v>
      </c>
      <c r="D230" t="s">
        <v>163</v>
      </c>
      <c r="E230" t="s">
        <v>61</v>
      </c>
      <c r="F230" t="s">
        <v>62</v>
      </c>
      <c r="G230" t="s">
        <v>63</v>
      </c>
      <c r="H230" t="s">
        <v>199</v>
      </c>
      <c r="I230" t="s">
        <v>17</v>
      </c>
      <c r="J230" t="s">
        <v>65</v>
      </c>
      <c r="K230" t="s">
        <v>66</v>
      </c>
      <c r="L230" t="s">
        <v>183</v>
      </c>
      <c r="M230" t="s">
        <v>184</v>
      </c>
      <c r="N230" t="s">
        <v>185</v>
      </c>
      <c r="O230" t="s">
        <v>186</v>
      </c>
      <c r="P230" t="s">
        <v>71</v>
      </c>
      <c r="Q230" t="s">
        <v>72</v>
      </c>
      <c r="R230" s="17">
        <v>361.52</v>
      </c>
      <c r="S230" t="s">
        <v>73</v>
      </c>
      <c r="T230" s="19">
        <v>8.2161428555339722E-6</v>
      </c>
      <c r="U230" s="17">
        <v>144.64416795381862</v>
      </c>
      <c r="V230" s="17">
        <v>17.068011818550598</v>
      </c>
      <c r="W230" s="17">
        <v>127.57615613526804</v>
      </c>
      <c r="X230" t="s">
        <v>16</v>
      </c>
    </row>
    <row r="231" spans="1:24" x14ac:dyDescent="0.45">
      <c r="A231" t="s">
        <v>57</v>
      </c>
      <c r="B231" t="s">
        <v>58</v>
      </c>
      <c r="C231" t="s">
        <v>140</v>
      </c>
      <c r="D231" t="s">
        <v>141</v>
      </c>
      <c r="E231" t="s">
        <v>61</v>
      </c>
      <c r="F231" t="s">
        <v>62</v>
      </c>
      <c r="G231" t="s">
        <v>63</v>
      </c>
      <c r="H231" t="s">
        <v>199</v>
      </c>
      <c r="I231" t="s">
        <v>17</v>
      </c>
      <c r="J231" t="s">
        <v>65</v>
      </c>
      <c r="K231" t="s">
        <v>66</v>
      </c>
      <c r="L231" t="s">
        <v>89</v>
      </c>
      <c r="M231" t="s">
        <v>90</v>
      </c>
      <c r="N231" t="s">
        <v>126</v>
      </c>
      <c r="O231" t="s">
        <v>127</v>
      </c>
      <c r="P231" t="s">
        <v>71</v>
      </c>
      <c r="Q231" t="s">
        <v>72</v>
      </c>
      <c r="R231" s="17">
        <v>34274.47</v>
      </c>
      <c r="S231" t="s">
        <v>73</v>
      </c>
      <c r="T231" s="19">
        <v>7.7894429580026964E-4</v>
      </c>
      <c r="U231" s="17">
        <v>13713.216959526771</v>
      </c>
      <c r="V231" s="17">
        <v>1618.1596012241591</v>
      </c>
      <c r="W231" s="17">
        <v>12095.057358302613</v>
      </c>
      <c r="X231" t="s">
        <v>16</v>
      </c>
    </row>
    <row r="232" spans="1:24" x14ac:dyDescent="0.45">
      <c r="A232" t="s">
        <v>57</v>
      </c>
      <c r="B232" t="s">
        <v>58</v>
      </c>
      <c r="C232" t="s">
        <v>81</v>
      </c>
      <c r="D232" t="s">
        <v>82</v>
      </c>
      <c r="E232" t="s">
        <v>61</v>
      </c>
      <c r="F232" t="s">
        <v>62</v>
      </c>
      <c r="G232" t="s">
        <v>63</v>
      </c>
      <c r="H232" t="s">
        <v>199</v>
      </c>
      <c r="I232" t="s">
        <v>17</v>
      </c>
      <c r="J232" t="s">
        <v>65</v>
      </c>
      <c r="K232" t="s">
        <v>66</v>
      </c>
      <c r="L232" t="s">
        <v>77</v>
      </c>
      <c r="M232" t="s">
        <v>78</v>
      </c>
      <c r="N232" t="s">
        <v>79</v>
      </c>
      <c r="O232" t="s">
        <v>80</v>
      </c>
      <c r="P232" t="s">
        <v>71</v>
      </c>
      <c r="Q232" t="s">
        <v>72</v>
      </c>
      <c r="R232" s="17">
        <v>1037.1200000000001</v>
      </c>
      <c r="S232" t="s">
        <v>73</v>
      </c>
      <c r="T232" s="19">
        <v>2.3570275720102331E-5</v>
      </c>
      <c r="U232" s="17">
        <v>414.95175776793656</v>
      </c>
      <c r="V232" s="17">
        <v>48.964307416616514</v>
      </c>
      <c r="W232" s="17">
        <v>365.98745035132004</v>
      </c>
      <c r="X232" t="s">
        <v>16</v>
      </c>
    </row>
    <row r="233" spans="1:24" x14ac:dyDescent="0.45">
      <c r="A233" t="s">
        <v>57</v>
      </c>
      <c r="B233" t="s">
        <v>58</v>
      </c>
      <c r="C233" t="s">
        <v>132</v>
      </c>
      <c r="D233" t="s">
        <v>133</v>
      </c>
      <c r="E233" t="s">
        <v>61</v>
      </c>
      <c r="F233" t="s">
        <v>62</v>
      </c>
      <c r="G233" t="s">
        <v>63</v>
      </c>
      <c r="H233" t="s">
        <v>199</v>
      </c>
      <c r="I233" t="s">
        <v>17</v>
      </c>
      <c r="J233" t="s">
        <v>65</v>
      </c>
      <c r="K233" t="s">
        <v>66</v>
      </c>
      <c r="L233" t="s">
        <v>85</v>
      </c>
      <c r="M233" t="s">
        <v>86</v>
      </c>
      <c r="N233" t="s">
        <v>87</v>
      </c>
      <c r="O233" t="s">
        <v>88</v>
      </c>
      <c r="P233" t="s">
        <v>71</v>
      </c>
      <c r="Q233" t="s">
        <v>72</v>
      </c>
      <c r="R233" s="17">
        <v>1901.41</v>
      </c>
      <c r="S233" t="s">
        <v>73</v>
      </c>
      <c r="T233" s="19">
        <v>4.3212702442301536E-5</v>
      </c>
      <c r="U233" s="17">
        <v>760.75422490891333</v>
      </c>
      <c r="V233" s="17">
        <v>89.768998539251768</v>
      </c>
      <c r="W233" s="17">
        <v>670.98522636966152</v>
      </c>
      <c r="X233" t="s">
        <v>16</v>
      </c>
    </row>
    <row r="234" spans="1:24" x14ac:dyDescent="0.45">
      <c r="A234" t="s">
        <v>57</v>
      </c>
      <c r="B234" t="s">
        <v>58</v>
      </c>
      <c r="C234" t="s">
        <v>59</v>
      </c>
      <c r="D234" t="s">
        <v>60</v>
      </c>
      <c r="E234" t="s">
        <v>61</v>
      </c>
      <c r="F234" t="s">
        <v>62</v>
      </c>
      <c r="G234" t="s">
        <v>63</v>
      </c>
      <c r="H234" t="s">
        <v>199</v>
      </c>
      <c r="I234" t="s">
        <v>17</v>
      </c>
      <c r="J234" t="s">
        <v>65</v>
      </c>
      <c r="K234" t="s">
        <v>66</v>
      </c>
      <c r="L234" t="s">
        <v>85</v>
      </c>
      <c r="M234" t="s">
        <v>86</v>
      </c>
      <c r="N234" t="s">
        <v>154</v>
      </c>
      <c r="O234" t="s">
        <v>155</v>
      </c>
      <c r="P234" t="s">
        <v>71</v>
      </c>
      <c r="Q234" t="s">
        <v>72</v>
      </c>
      <c r="R234" s="17">
        <v>22795.22</v>
      </c>
      <c r="S234" t="s">
        <v>73</v>
      </c>
      <c r="T234" s="19">
        <v>5.1805926074166065E-4</v>
      </c>
      <c r="U234" s="17">
        <v>9120.368527949342</v>
      </c>
      <c r="V234" s="17">
        <v>1076.2034862980224</v>
      </c>
      <c r="W234" s="17">
        <v>8044.1650416513203</v>
      </c>
      <c r="X234" t="s">
        <v>16</v>
      </c>
    </row>
    <row r="235" spans="1:24" x14ac:dyDescent="0.45">
      <c r="A235" t="s">
        <v>57</v>
      </c>
      <c r="B235" t="s">
        <v>58</v>
      </c>
      <c r="C235" t="s">
        <v>134</v>
      </c>
      <c r="D235" t="s">
        <v>135</v>
      </c>
      <c r="E235" t="s">
        <v>61</v>
      </c>
      <c r="F235" t="s">
        <v>62</v>
      </c>
      <c r="G235" t="s">
        <v>63</v>
      </c>
      <c r="H235" t="s">
        <v>199</v>
      </c>
      <c r="I235" t="s">
        <v>17</v>
      </c>
      <c r="J235" t="s">
        <v>65</v>
      </c>
      <c r="K235" t="s">
        <v>66</v>
      </c>
      <c r="L235" t="s">
        <v>183</v>
      </c>
      <c r="M235" t="s">
        <v>184</v>
      </c>
      <c r="N235" t="s">
        <v>185</v>
      </c>
      <c r="O235" t="s">
        <v>186</v>
      </c>
      <c r="P235" t="s">
        <v>71</v>
      </c>
      <c r="Q235" t="s">
        <v>72</v>
      </c>
      <c r="R235" s="17">
        <v>3636.57</v>
      </c>
      <c r="S235" t="s">
        <v>73</v>
      </c>
      <c r="T235" s="19">
        <v>8.2647097322829114E-5</v>
      </c>
      <c r="U235" s="17">
        <v>1454.991817481241</v>
      </c>
      <c r="V235" s="17">
        <v>171.68903446278645</v>
      </c>
      <c r="W235" s="17">
        <v>1283.3027830184546</v>
      </c>
      <c r="X235" t="s">
        <v>16</v>
      </c>
    </row>
    <row r="236" spans="1:24" x14ac:dyDescent="0.45">
      <c r="A236" t="s">
        <v>57</v>
      </c>
      <c r="B236" t="s">
        <v>58</v>
      </c>
      <c r="C236" t="s">
        <v>59</v>
      </c>
      <c r="D236" t="s">
        <v>60</v>
      </c>
      <c r="E236" t="s">
        <v>61</v>
      </c>
      <c r="F236" t="s">
        <v>62</v>
      </c>
      <c r="G236" t="s">
        <v>63</v>
      </c>
      <c r="H236" t="s">
        <v>199</v>
      </c>
      <c r="I236" t="s">
        <v>17</v>
      </c>
      <c r="J236" t="s">
        <v>65</v>
      </c>
      <c r="K236" t="s">
        <v>66</v>
      </c>
      <c r="L236" t="s">
        <v>85</v>
      </c>
      <c r="M236" t="s">
        <v>86</v>
      </c>
      <c r="N236" t="s">
        <v>152</v>
      </c>
      <c r="O236" t="s">
        <v>153</v>
      </c>
      <c r="P236" t="s">
        <v>71</v>
      </c>
      <c r="Q236" t="s">
        <v>72</v>
      </c>
      <c r="R236" s="17">
        <v>1103.98</v>
      </c>
      <c r="S236" t="s">
        <v>73</v>
      </c>
      <c r="T236" s="19">
        <v>2.5089780343141168E-5</v>
      </c>
      <c r="U236" s="17">
        <v>441.7024467184574</v>
      </c>
      <c r="V236" s="17">
        <v>52.120888712777969</v>
      </c>
      <c r="W236" s="17">
        <v>389.58155800567943</v>
      </c>
      <c r="X236" t="s">
        <v>16</v>
      </c>
    </row>
    <row r="237" spans="1:24" x14ac:dyDescent="0.45">
      <c r="A237" t="s">
        <v>57</v>
      </c>
      <c r="B237" t="s">
        <v>58</v>
      </c>
      <c r="C237" t="s">
        <v>134</v>
      </c>
      <c r="D237" t="s">
        <v>135</v>
      </c>
      <c r="E237" t="s">
        <v>61</v>
      </c>
      <c r="F237" t="s">
        <v>62</v>
      </c>
      <c r="G237" t="s">
        <v>63</v>
      </c>
      <c r="H237" t="s">
        <v>199</v>
      </c>
      <c r="I237" t="s">
        <v>17</v>
      </c>
      <c r="J237" t="s">
        <v>65</v>
      </c>
      <c r="K237" t="s">
        <v>66</v>
      </c>
      <c r="L237" t="s">
        <v>67</v>
      </c>
      <c r="M237" t="s">
        <v>68</v>
      </c>
      <c r="N237" t="s">
        <v>83</v>
      </c>
      <c r="O237" t="s">
        <v>84</v>
      </c>
      <c r="P237" t="s">
        <v>71</v>
      </c>
      <c r="Q237" t="s">
        <v>72</v>
      </c>
      <c r="R237" s="17">
        <v>5523.66</v>
      </c>
      <c r="S237" t="s">
        <v>73</v>
      </c>
      <c r="T237" s="19">
        <v>1.2553435396492251E-4</v>
      </c>
      <c r="U237" s="17">
        <v>2210.0166097582151</v>
      </c>
      <c r="V237" s="17">
        <v>260.78195995146939</v>
      </c>
      <c r="W237" s="17">
        <v>1949.2346498067459</v>
      </c>
      <c r="X237" t="s">
        <v>16</v>
      </c>
    </row>
    <row r="238" spans="1:24" x14ac:dyDescent="0.45">
      <c r="A238" t="s">
        <v>57</v>
      </c>
      <c r="B238" t="s">
        <v>58</v>
      </c>
      <c r="C238" t="s">
        <v>124</v>
      </c>
      <c r="D238" t="s">
        <v>125</v>
      </c>
      <c r="E238" t="s">
        <v>61</v>
      </c>
      <c r="F238" t="s">
        <v>62</v>
      </c>
      <c r="G238" t="s">
        <v>63</v>
      </c>
      <c r="H238" t="s">
        <v>199</v>
      </c>
      <c r="I238" t="s">
        <v>17</v>
      </c>
      <c r="J238" t="s">
        <v>65</v>
      </c>
      <c r="K238" t="s">
        <v>66</v>
      </c>
      <c r="L238" t="s">
        <v>67</v>
      </c>
      <c r="M238" t="s">
        <v>68</v>
      </c>
      <c r="N238" t="s">
        <v>148</v>
      </c>
      <c r="O238" t="s">
        <v>149</v>
      </c>
      <c r="P238" t="s">
        <v>71</v>
      </c>
      <c r="Q238" t="s">
        <v>72</v>
      </c>
      <c r="R238" s="17">
        <v>447776.38</v>
      </c>
      <c r="S238" t="s">
        <v>73</v>
      </c>
      <c r="T238" s="19">
        <v>1.0176462451355017E-2</v>
      </c>
      <c r="U238" s="17">
        <v>179155.34939829865</v>
      </c>
      <c r="V238" s="17">
        <v>21140.331228999239</v>
      </c>
      <c r="W238" s="17">
        <v>158015.01816929941</v>
      </c>
      <c r="X238" t="s">
        <v>16</v>
      </c>
    </row>
    <row r="239" spans="1:24" x14ac:dyDescent="0.45">
      <c r="A239" t="s">
        <v>57</v>
      </c>
      <c r="B239" t="s">
        <v>58</v>
      </c>
      <c r="C239" t="s">
        <v>172</v>
      </c>
      <c r="D239" t="s">
        <v>173</v>
      </c>
      <c r="E239" t="s">
        <v>61</v>
      </c>
      <c r="F239" t="s">
        <v>62</v>
      </c>
      <c r="G239" t="s">
        <v>63</v>
      </c>
      <c r="H239" t="s">
        <v>199</v>
      </c>
      <c r="I239" t="s">
        <v>17</v>
      </c>
      <c r="J239" t="s">
        <v>65</v>
      </c>
      <c r="K239" t="s">
        <v>66</v>
      </c>
      <c r="L239" t="s">
        <v>85</v>
      </c>
      <c r="M239" t="s">
        <v>86</v>
      </c>
      <c r="N239" t="s">
        <v>156</v>
      </c>
      <c r="O239" t="s">
        <v>157</v>
      </c>
      <c r="P239" t="s">
        <v>71</v>
      </c>
      <c r="Q239" t="s">
        <v>72</v>
      </c>
      <c r="R239" s="17">
        <v>-468.42</v>
      </c>
      <c r="S239" t="s">
        <v>73</v>
      </c>
      <c r="T239" s="19">
        <v>-1.0645623026082164E-5</v>
      </c>
      <c r="U239" s="17">
        <v>-187.41486267129821</v>
      </c>
      <c r="V239" s="17">
        <v>-22.114953795213189</v>
      </c>
      <c r="W239" s="17">
        <v>-165.29990887608503</v>
      </c>
      <c r="X239" t="s">
        <v>16</v>
      </c>
    </row>
    <row r="240" spans="1:24" x14ac:dyDescent="0.45">
      <c r="A240" t="s">
        <v>57</v>
      </c>
      <c r="B240" t="s">
        <v>58</v>
      </c>
      <c r="C240" t="s">
        <v>134</v>
      </c>
      <c r="D240" t="s">
        <v>135</v>
      </c>
      <c r="E240" t="s">
        <v>61</v>
      </c>
      <c r="F240" t="s">
        <v>62</v>
      </c>
      <c r="G240" t="s">
        <v>63</v>
      </c>
      <c r="H240" t="s">
        <v>199</v>
      </c>
      <c r="I240" t="s">
        <v>17</v>
      </c>
      <c r="J240" t="s">
        <v>65</v>
      </c>
      <c r="K240" t="s">
        <v>66</v>
      </c>
      <c r="L240" t="s">
        <v>67</v>
      </c>
      <c r="M240" t="s">
        <v>68</v>
      </c>
      <c r="N240" t="s">
        <v>146</v>
      </c>
      <c r="O240" t="s">
        <v>147</v>
      </c>
      <c r="P240" t="s">
        <v>71</v>
      </c>
      <c r="Q240" t="s">
        <v>72</v>
      </c>
      <c r="R240" s="17">
        <v>66.92</v>
      </c>
      <c r="S240" t="s">
        <v>73</v>
      </c>
      <c r="T240" s="19">
        <v>1.5208682227603826E-6</v>
      </c>
      <c r="U240" s="17">
        <v>26.774694953168691</v>
      </c>
      <c r="V240" s="17">
        <v>3.1594140044739056</v>
      </c>
      <c r="W240" s="17">
        <v>23.615280948694785</v>
      </c>
      <c r="X240" t="s">
        <v>16</v>
      </c>
    </row>
    <row r="241" spans="1:24" x14ac:dyDescent="0.45">
      <c r="A241" t="s">
        <v>57</v>
      </c>
      <c r="B241" t="s">
        <v>58</v>
      </c>
      <c r="C241" t="s">
        <v>132</v>
      </c>
      <c r="D241" t="s">
        <v>133</v>
      </c>
      <c r="E241" t="s">
        <v>61</v>
      </c>
      <c r="F241" t="s">
        <v>62</v>
      </c>
      <c r="G241" t="s">
        <v>63</v>
      </c>
      <c r="H241" t="s">
        <v>199</v>
      </c>
      <c r="I241" t="s">
        <v>17</v>
      </c>
      <c r="J241" t="s">
        <v>65</v>
      </c>
      <c r="K241" t="s">
        <v>66</v>
      </c>
      <c r="L241" t="s">
        <v>67</v>
      </c>
      <c r="M241" t="s">
        <v>68</v>
      </c>
      <c r="N241" t="s">
        <v>83</v>
      </c>
      <c r="O241" t="s">
        <v>84</v>
      </c>
      <c r="P241" t="s">
        <v>71</v>
      </c>
      <c r="Q241" t="s">
        <v>72</v>
      </c>
      <c r="R241" s="17">
        <v>16863.62</v>
      </c>
      <c r="S241" t="s">
        <v>73</v>
      </c>
      <c r="T241" s="19">
        <v>3.8325379226997072E-4</v>
      </c>
      <c r="U241" s="17">
        <v>6747.1351061888008</v>
      </c>
      <c r="V241" s="17">
        <v>796.16194253027845</v>
      </c>
      <c r="W241" s="17">
        <v>5950.973163658522</v>
      </c>
      <c r="X241" t="s">
        <v>16</v>
      </c>
    </row>
    <row r="242" spans="1:24" x14ac:dyDescent="0.45">
      <c r="A242" t="s">
        <v>57</v>
      </c>
      <c r="B242" t="s">
        <v>58</v>
      </c>
      <c r="C242" t="s">
        <v>118</v>
      </c>
      <c r="D242" t="s">
        <v>119</v>
      </c>
      <c r="E242" t="s">
        <v>61</v>
      </c>
      <c r="F242" t="s">
        <v>62</v>
      </c>
      <c r="G242" t="s">
        <v>63</v>
      </c>
      <c r="H242" t="s">
        <v>199</v>
      </c>
      <c r="I242" t="s">
        <v>17</v>
      </c>
      <c r="J242" t="s">
        <v>65</v>
      </c>
      <c r="K242" t="s">
        <v>66</v>
      </c>
      <c r="L242" t="s">
        <v>67</v>
      </c>
      <c r="M242" t="s">
        <v>68</v>
      </c>
      <c r="N242" t="s">
        <v>148</v>
      </c>
      <c r="O242" t="s">
        <v>149</v>
      </c>
      <c r="P242" t="s">
        <v>71</v>
      </c>
      <c r="Q242" t="s">
        <v>72</v>
      </c>
      <c r="R242" s="17">
        <v>8063.76</v>
      </c>
      <c r="S242" t="s">
        <v>73</v>
      </c>
      <c r="T242" s="19">
        <v>1.8326234817642352E-4</v>
      </c>
      <c r="U242" s="17">
        <v>3226.3107318524139</v>
      </c>
      <c r="V242" s="17">
        <v>380.70466635858486</v>
      </c>
      <c r="W242" s="17">
        <v>2845.6060654938292</v>
      </c>
      <c r="X242" t="s">
        <v>16</v>
      </c>
    </row>
    <row r="243" spans="1:24" x14ac:dyDescent="0.45">
      <c r="A243" t="s">
        <v>57</v>
      </c>
      <c r="B243" t="s">
        <v>58</v>
      </c>
      <c r="C243" t="s">
        <v>118</v>
      </c>
      <c r="D243" t="s">
        <v>119</v>
      </c>
      <c r="E243" t="s">
        <v>61</v>
      </c>
      <c r="F243" t="s">
        <v>62</v>
      </c>
      <c r="G243" t="s">
        <v>63</v>
      </c>
      <c r="H243" t="s">
        <v>199</v>
      </c>
      <c r="I243" t="s">
        <v>17</v>
      </c>
      <c r="J243" t="s">
        <v>65</v>
      </c>
      <c r="K243" t="s">
        <v>66</v>
      </c>
      <c r="L243" t="s">
        <v>67</v>
      </c>
      <c r="M243" t="s">
        <v>68</v>
      </c>
      <c r="N243" t="s">
        <v>101</v>
      </c>
      <c r="O243" t="s">
        <v>102</v>
      </c>
      <c r="P243" t="s">
        <v>71</v>
      </c>
      <c r="Q243" t="s">
        <v>72</v>
      </c>
      <c r="R243" s="17">
        <v>-23.18</v>
      </c>
      <c r="S243" t="s">
        <v>73</v>
      </c>
      <c r="T243" s="19">
        <v>-5.268040257559125E-7</v>
      </c>
      <c r="U243" s="17">
        <v>-9.2743190229296211</v>
      </c>
      <c r="V243" s="17">
        <v>-1.0943696447056952</v>
      </c>
      <c r="W243" s="17">
        <v>-8.1799493782239256</v>
      </c>
      <c r="X243" t="s">
        <v>16</v>
      </c>
    </row>
    <row r="244" spans="1:24" x14ac:dyDescent="0.45">
      <c r="A244" t="s">
        <v>57</v>
      </c>
      <c r="B244" t="s">
        <v>58</v>
      </c>
      <c r="C244" t="s">
        <v>142</v>
      </c>
      <c r="D244" t="s">
        <v>143</v>
      </c>
      <c r="E244" t="s">
        <v>61</v>
      </c>
      <c r="F244" t="s">
        <v>62</v>
      </c>
      <c r="G244" t="s">
        <v>63</v>
      </c>
      <c r="H244" t="s">
        <v>199</v>
      </c>
      <c r="I244" t="s">
        <v>17</v>
      </c>
      <c r="J244" t="s">
        <v>65</v>
      </c>
      <c r="K244" t="s">
        <v>66</v>
      </c>
      <c r="L244" t="s">
        <v>192</v>
      </c>
      <c r="M244" t="s">
        <v>193</v>
      </c>
      <c r="N244" t="s">
        <v>194</v>
      </c>
      <c r="O244" t="s">
        <v>195</v>
      </c>
      <c r="P244" t="s">
        <v>71</v>
      </c>
      <c r="Q244" t="s">
        <v>72</v>
      </c>
      <c r="R244" s="17">
        <v>291890.12</v>
      </c>
      <c r="S244" t="s">
        <v>73</v>
      </c>
      <c r="T244" s="19">
        <v>6.633688105883365E-3</v>
      </c>
      <c r="U244" s="17">
        <v>116785.2498930634</v>
      </c>
      <c r="V244" s="17">
        <v>13780.659487381481</v>
      </c>
      <c r="W244" s="17">
        <v>103004.59040568193</v>
      </c>
      <c r="X244" t="s">
        <v>16</v>
      </c>
    </row>
    <row r="245" spans="1:24" x14ac:dyDescent="0.45">
      <c r="A245" t="s">
        <v>57</v>
      </c>
      <c r="B245" t="s">
        <v>58</v>
      </c>
      <c r="C245" t="s">
        <v>172</v>
      </c>
      <c r="D245" t="s">
        <v>173</v>
      </c>
      <c r="E245" t="s">
        <v>61</v>
      </c>
      <c r="F245" t="s">
        <v>62</v>
      </c>
      <c r="G245" t="s">
        <v>63</v>
      </c>
      <c r="H245" t="s">
        <v>199</v>
      </c>
      <c r="I245" t="s">
        <v>17</v>
      </c>
      <c r="J245" t="s">
        <v>65</v>
      </c>
      <c r="K245" t="s">
        <v>66</v>
      </c>
      <c r="L245" t="s">
        <v>192</v>
      </c>
      <c r="M245" t="s">
        <v>193</v>
      </c>
      <c r="N245" t="s">
        <v>194</v>
      </c>
      <c r="O245" t="s">
        <v>195</v>
      </c>
      <c r="P245" t="s">
        <v>71</v>
      </c>
      <c r="Q245" t="s">
        <v>72</v>
      </c>
      <c r="R245" s="17">
        <v>40722.720000000001</v>
      </c>
      <c r="S245" t="s">
        <v>73</v>
      </c>
      <c r="T245" s="19">
        <v>9.2549149420754161E-4</v>
      </c>
      <c r="U245" s="17">
        <v>16293.162069086993</v>
      </c>
      <c r="V245" s="17">
        <v>1922.5931241522653</v>
      </c>
      <c r="W245" s="17">
        <v>14370.568944934728</v>
      </c>
      <c r="X245" t="s">
        <v>16</v>
      </c>
    </row>
    <row r="246" spans="1:24" x14ac:dyDescent="0.45">
      <c r="A246" t="s">
        <v>57</v>
      </c>
      <c r="B246" t="s">
        <v>58</v>
      </c>
      <c r="C246" t="s">
        <v>134</v>
      </c>
      <c r="D246" t="s">
        <v>135</v>
      </c>
      <c r="E246" t="s">
        <v>61</v>
      </c>
      <c r="F246" t="s">
        <v>62</v>
      </c>
      <c r="G246" t="s">
        <v>63</v>
      </c>
      <c r="H246" t="s">
        <v>199</v>
      </c>
      <c r="I246" t="s">
        <v>17</v>
      </c>
      <c r="J246" t="s">
        <v>65</v>
      </c>
      <c r="K246" t="s">
        <v>66</v>
      </c>
      <c r="L246" t="s">
        <v>192</v>
      </c>
      <c r="M246" t="s">
        <v>193</v>
      </c>
      <c r="N246" t="s">
        <v>194</v>
      </c>
      <c r="O246" t="s">
        <v>195</v>
      </c>
      <c r="P246" t="s">
        <v>71</v>
      </c>
      <c r="Q246" t="s">
        <v>72</v>
      </c>
      <c r="R246" s="17">
        <v>60623.380000000005</v>
      </c>
      <c r="S246" t="s">
        <v>73</v>
      </c>
      <c r="T246" s="19">
        <v>1.3777670681160688E-3</v>
      </c>
      <c r="U246" s="17">
        <v>24255.417013299873</v>
      </c>
      <c r="V246" s="17">
        <v>2862.1392075693852</v>
      </c>
      <c r="W246" s="17">
        <v>21393.277805730489</v>
      </c>
      <c r="X246" t="s">
        <v>16</v>
      </c>
    </row>
    <row r="247" spans="1:24" x14ac:dyDescent="0.45">
      <c r="A247" t="s">
        <v>57</v>
      </c>
      <c r="B247" t="s">
        <v>58</v>
      </c>
      <c r="C247" t="s">
        <v>134</v>
      </c>
      <c r="D247" t="s">
        <v>135</v>
      </c>
      <c r="E247" t="s">
        <v>61</v>
      </c>
      <c r="F247" t="s">
        <v>62</v>
      </c>
      <c r="G247" t="s">
        <v>63</v>
      </c>
      <c r="H247" t="s">
        <v>199</v>
      </c>
      <c r="I247" t="s">
        <v>17</v>
      </c>
      <c r="J247" t="s">
        <v>65</v>
      </c>
      <c r="K247" t="s">
        <v>66</v>
      </c>
      <c r="L247" t="s">
        <v>85</v>
      </c>
      <c r="M247" t="s">
        <v>86</v>
      </c>
      <c r="N247" t="s">
        <v>156</v>
      </c>
      <c r="O247" t="s">
        <v>157</v>
      </c>
      <c r="P247" t="s">
        <v>71</v>
      </c>
      <c r="Q247" t="s">
        <v>72</v>
      </c>
      <c r="R247" s="17">
        <v>661.56000000000006</v>
      </c>
      <c r="S247" t="s">
        <v>73</v>
      </c>
      <c r="T247" s="19">
        <v>1.5035050529727416E-5</v>
      </c>
      <c r="U247" s="17">
        <v>264.69018519453493</v>
      </c>
      <c r="V247" s="17">
        <v>31.233441852955124</v>
      </c>
      <c r="W247" s="17">
        <v>233.45674334157982</v>
      </c>
      <c r="X247" t="s">
        <v>16</v>
      </c>
    </row>
    <row r="248" spans="1:24" x14ac:dyDescent="0.45">
      <c r="A248" t="s">
        <v>57</v>
      </c>
      <c r="B248" t="s">
        <v>58</v>
      </c>
      <c r="C248" t="s">
        <v>118</v>
      </c>
      <c r="D248" t="s">
        <v>119</v>
      </c>
      <c r="E248" t="s">
        <v>61</v>
      </c>
      <c r="F248" t="s">
        <v>62</v>
      </c>
      <c r="G248" t="s">
        <v>63</v>
      </c>
      <c r="H248" t="s">
        <v>199</v>
      </c>
      <c r="I248" t="s">
        <v>17</v>
      </c>
      <c r="J248" t="s">
        <v>65</v>
      </c>
      <c r="K248" t="s">
        <v>66</v>
      </c>
      <c r="L248" t="s">
        <v>202</v>
      </c>
      <c r="M248" t="s">
        <v>203</v>
      </c>
      <c r="N248" t="s">
        <v>204</v>
      </c>
      <c r="O248" t="s">
        <v>205</v>
      </c>
      <c r="P248" t="s">
        <v>71</v>
      </c>
      <c r="Q248" t="s">
        <v>72</v>
      </c>
      <c r="R248" s="17">
        <v>130172.08</v>
      </c>
      <c r="S248" t="s">
        <v>73</v>
      </c>
      <c r="T248" s="19">
        <v>2.9583768673434297E-3</v>
      </c>
      <c r="U248" s="17">
        <v>52081.854952472655</v>
      </c>
      <c r="V248" s="17">
        <v>6145.6588843917743</v>
      </c>
      <c r="W248" s="17">
        <v>45936.196068080884</v>
      </c>
      <c r="X248" t="s">
        <v>16</v>
      </c>
    </row>
    <row r="249" spans="1:24" x14ac:dyDescent="0.45">
      <c r="A249" t="s">
        <v>57</v>
      </c>
      <c r="B249" t="s">
        <v>58</v>
      </c>
      <c r="C249" t="s">
        <v>144</v>
      </c>
      <c r="D249" t="s">
        <v>145</v>
      </c>
      <c r="E249" t="s">
        <v>61</v>
      </c>
      <c r="F249" t="s">
        <v>62</v>
      </c>
      <c r="G249" t="s">
        <v>63</v>
      </c>
      <c r="H249" t="s">
        <v>199</v>
      </c>
      <c r="I249" t="s">
        <v>17</v>
      </c>
      <c r="J249" t="s">
        <v>65</v>
      </c>
      <c r="K249" t="s">
        <v>66</v>
      </c>
      <c r="L249" t="s">
        <v>77</v>
      </c>
      <c r="M249" t="s">
        <v>78</v>
      </c>
      <c r="N249" t="s">
        <v>206</v>
      </c>
      <c r="O249" t="s">
        <v>207</v>
      </c>
      <c r="P249" t="s">
        <v>71</v>
      </c>
      <c r="Q249" t="s">
        <v>72</v>
      </c>
      <c r="R249" s="17">
        <v>481.75</v>
      </c>
      <c r="S249" t="s">
        <v>73</v>
      </c>
      <c r="T249" s="19">
        <v>1.0948569430884851E-5</v>
      </c>
      <c r="U249" s="17">
        <v>192.74819625954893</v>
      </c>
      <c r="V249" s="17">
        <v>22.744287158626776</v>
      </c>
      <c r="W249" s="17">
        <v>170.00390910092216</v>
      </c>
      <c r="X249" t="s">
        <v>16</v>
      </c>
    </row>
    <row r="250" spans="1:24" x14ac:dyDescent="0.45">
      <c r="A250" t="s">
        <v>57</v>
      </c>
      <c r="B250" t="s">
        <v>58</v>
      </c>
      <c r="C250" t="s">
        <v>93</v>
      </c>
      <c r="D250" t="s">
        <v>94</v>
      </c>
      <c r="E250" t="s">
        <v>61</v>
      </c>
      <c r="F250" t="s">
        <v>62</v>
      </c>
      <c r="G250" t="s">
        <v>63</v>
      </c>
      <c r="H250" t="s">
        <v>199</v>
      </c>
      <c r="I250" t="s">
        <v>17</v>
      </c>
      <c r="J250" t="s">
        <v>65</v>
      </c>
      <c r="K250" t="s">
        <v>66</v>
      </c>
      <c r="L250" t="s">
        <v>89</v>
      </c>
      <c r="M250" t="s">
        <v>90</v>
      </c>
      <c r="N250" t="s">
        <v>95</v>
      </c>
      <c r="O250" t="s">
        <v>96</v>
      </c>
      <c r="P250" t="s">
        <v>71</v>
      </c>
      <c r="Q250" t="s">
        <v>72</v>
      </c>
      <c r="R250" s="17">
        <v>94890.6</v>
      </c>
      <c r="S250" t="s">
        <v>73</v>
      </c>
      <c r="T250" s="19">
        <v>2.156546595616652E-3</v>
      </c>
      <c r="U250" s="17">
        <v>37965.733247506709</v>
      </c>
      <c r="V250" s="17">
        <v>4479.9565232057912</v>
      </c>
      <c r="W250" s="17">
        <v>33485.776724300915</v>
      </c>
      <c r="X250" t="s">
        <v>16</v>
      </c>
    </row>
    <row r="251" spans="1:24" x14ac:dyDescent="0.45">
      <c r="A251" t="s">
        <v>57</v>
      </c>
      <c r="B251" t="s">
        <v>58</v>
      </c>
      <c r="C251" t="s">
        <v>99</v>
      </c>
      <c r="D251" t="s">
        <v>100</v>
      </c>
      <c r="E251" t="s">
        <v>61</v>
      </c>
      <c r="F251" t="s">
        <v>62</v>
      </c>
      <c r="G251" t="s">
        <v>63</v>
      </c>
      <c r="H251" t="s">
        <v>199</v>
      </c>
      <c r="I251" t="s">
        <v>17</v>
      </c>
      <c r="J251" t="s">
        <v>65</v>
      </c>
      <c r="K251" t="s">
        <v>66</v>
      </c>
      <c r="L251" t="s">
        <v>202</v>
      </c>
      <c r="M251" t="s">
        <v>203</v>
      </c>
      <c r="N251" t="s">
        <v>208</v>
      </c>
      <c r="O251" t="s">
        <v>209</v>
      </c>
      <c r="P251" t="s">
        <v>71</v>
      </c>
      <c r="Q251" t="s">
        <v>72</v>
      </c>
      <c r="R251" s="17">
        <v>156426.56</v>
      </c>
      <c r="S251" t="s">
        <v>73</v>
      </c>
      <c r="T251" s="19">
        <v>3.5550535609641413E-3</v>
      </c>
      <c r="U251" s="17">
        <v>62586.273559078589</v>
      </c>
      <c r="V251" s="17">
        <v>7385.1802799712732</v>
      </c>
      <c r="W251" s="17">
        <v>55201.093279107314</v>
      </c>
      <c r="X251" t="s">
        <v>16</v>
      </c>
    </row>
    <row r="252" spans="1:24" x14ac:dyDescent="0.45">
      <c r="A252" t="s">
        <v>57</v>
      </c>
      <c r="B252" t="s">
        <v>58</v>
      </c>
      <c r="C252" t="s">
        <v>93</v>
      </c>
      <c r="D252" t="s">
        <v>94</v>
      </c>
      <c r="E252" t="s">
        <v>61</v>
      </c>
      <c r="F252" t="s">
        <v>62</v>
      </c>
      <c r="G252" t="s">
        <v>63</v>
      </c>
      <c r="H252" t="s">
        <v>199</v>
      </c>
      <c r="I252" t="s">
        <v>17</v>
      </c>
      <c r="J252" t="s">
        <v>65</v>
      </c>
      <c r="K252" t="s">
        <v>66</v>
      </c>
      <c r="L252" t="s">
        <v>114</v>
      </c>
      <c r="M252" t="s">
        <v>115</v>
      </c>
      <c r="N252" t="s">
        <v>116</v>
      </c>
      <c r="O252" t="s">
        <v>117</v>
      </c>
      <c r="P252" t="s">
        <v>71</v>
      </c>
      <c r="Q252" t="s">
        <v>72</v>
      </c>
      <c r="R252" s="17">
        <v>15422.76</v>
      </c>
      <c r="S252" t="s">
        <v>73</v>
      </c>
      <c r="T252" s="19">
        <v>3.5050785402360906E-4</v>
      </c>
      <c r="U252" s="17">
        <v>6170.646956603885</v>
      </c>
      <c r="V252" s="17">
        <v>728.13634087925834</v>
      </c>
      <c r="W252" s="17">
        <v>5442.5106157246264</v>
      </c>
      <c r="X252" t="s">
        <v>16</v>
      </c>
    </row>
    <row r="253" spans="1:24" x14ac:dyDescent="0.45">
      <c r="A253" t="s">
        <v>57</v>
      </c>
      <c r="B253" t="s">
        <v>58</v>
      </c>
      <c r="C253" t="s">
        <v>59</v>
      </c>
      <c r="D253" t="s">
        <v>60</v>
      </c>
      <c r="E253" t="s">
        <v>61</v>
      </c>
      <c r="F253" t="s">
        <v>62</v>
      </c>
      <c r="G253" t="s">
        <v>63</v>
      </c>
      <c r="H253" t="s">
        <v>199</v>
      </c>
      <c r="I253" t="s">
        <v>17</v>
      </c>
      <c r="J253" t="s">
        <v>65</v>
      </c>
      <c r="K253" t="s">
        <v>66</v>
      </c>
      <c r="L253" t="s">
        <v>89</v>
      </c>
      <c r="M253" t="s">
        <v>90</v>
      </c>
      <c r="N253" t="s">
        <v>91</v>
      </c>
      <c r="O253" t="s">
        <v>92</v>
      </c>
      <c r="P253" t="s">
        <v>71</v>
      </c>
      <c r="Q253" t="s">
        <v>72</v>
      </c>
      <c r="R253" s="17">
        <v>9766.44</v>
      </c>
      <c r="S253" t="s">
        <v>73</v>
      </c>
      <c r="T253" s="19">
        <v>2.219585810743561E-4</v>
      </c>
      <c r="U253" s="17">
        <v>3907.5530749914051</v>
      </c>
      <c r="V253" s="17">
        <v>461.09126284898576</v>
      </c>
      <c r="W253" s="17">
        <v>3446.4618121424191</v>
      </c>
      <c r="X253" t="s">
        <v>16</v>
      </c>
    </row>
    <row r="254" spans="1:24" x14ac:dyDescent="0.45">
      <c r="A254" t="s">
        <v>57</v>
      </c>
      <c r="B254" t="s">
        <v>58</v>
      </c>
      <c r="C254" t="s">
        <v>124</v>
      </c>
      <c r="D254" t="s">
        <v>125</v>
      </c>
      <c r="E254" t="s">
        <v>61</v>
      </c>
      <c r="F254" t="s">
        <v>62</v>
      </c>
      <c r="G254" t="s">
        <v>63</v>
      </c>
      <c r="H254" t="s">
        <v>199</v>
      </c>
      <c r="I254" t="s">
        <v>17</v>
      </c>
      <c r="J254" t="s">
        <v>65</v>
      </c>
      <c r="K254" t="s">
        <v>66</v>
      </c>
      <c r="L254" t="s">
        <v>89</v>
      </c>
      <c r="M254" t="s">
        <v>90</v>
      </c>
      <c r="N254" t="s">
        <v>95</v>
      </c>
      <c r="O254" t="s">
        <v>96</v>
      </c>
      <c r="P254" t="s">
        <v>71</v>
      </c>
      <c r="Q254" t="s">
        <v>72</v>
      </c>
      <c r="R254" s="17">
        <v>12610.99</v>
      </c>
      <c r="S254" t="s">
        <v>73</v>
      </c>
      <c r="T254" s="19">
        <v>2.8660570753958389E-4</v>
      </c>
      <c r="U254" s="17">
        <v>5045.6576555209313</v>
      </c>
      <c r="V254" s="17">
        <v>595.38760335146992</v>
      </c>
      <c r="W254" s="17">
        <v>4450.2700521694615</v>
      </c>
      <c r="X254" t="s">
        <v>16</v>
      </c>
    </row>
    <row r="255" spans="1:24" x14ac:dyDescent="0.45">
      <c r="A255" t="s">
        <v>57</v>
      </c>
      <c r="B255" t="s">
        <v>58</v>
      </c>
      <c r="C255" t="s">
        <v>124</v>
      </c>
      <c r="D255" t="s">
        <v>125</v>
      </c>
      <c r="E255" t="s">
        <v>61</v>
      </c>
      <c r="F255" t="s">
        <v>62</v>
      </c>
      <c r="G255" t="s">
        <v>63</v>
      </c>
      <c r="H255" t="s">
        <v>199</v>
      </c>
      <c r="I255" t="s">
        <v>17</v>
      </c>
      <c r="J255" t="s">
        <v>65</v>
      </c>
      <c r="K255" t="s">
        <v>66</v>
      </c>
      <c r="L255" t="s">
        <v>183</v>
      </c>
      <c r="M255" t="s">
        <v>184</v>
      </c>
      <c r="N255" t="s">
        <v>185</v>
      </c>
      <c r="O255" t="s">
        <v>186</v>
      </c>
      <c r="P255" t="s">
        <v>71</v>
      </c>
      <c r="Q255" t="s">
        <v>72</v>
      </c>
      <c r="R255" s="17">
        <v>27860.400000000001</v>
      </c>
      <c r="S255" t="s">
        <v>73</v>
      </c>
      <c r="T255" s="19">
        <v>6.3317389470103646E-4</v>
      </c>
      <c r="U255" s="17">
        <v>11146.947269474909</v>
      </c>
      <c r="V255" s="17">
        <v>1315.3397777980392</v>
      </c>
      <c r="W255" s="17">
        <v>9831.6074916768703</v>
      </c>
      <c r="X255" t="s">
        <v>16</v>
      </c>
    </row>
    <row r="256" spans="1:24" x14ac:dyDescent="0.45">
      <c r="A256" t="s">
        <v>57</v>
      </c>
      <c r="B256" t="s">
        <v>58</v>
      </c>
      <c r="C256" t="s">
        <v>162</v>
      </c>
      <c r="D256" t="s">
        <v>163</v>
      </c>
      <c r="E256" t="s">
        <v>61</v>
      </c>
      <c r="F256" t="s">
        <v>62</v>
      </c>
      <c r="G256" t="s">
        <v>63</v>
      </c>
      <c r="H256" t="s">
        <v>199</v>
      </c>
      <c r="I256" t="s">
        <v>17</v>
      </c>
      <c r="J256" t="s">
        <v>65</v>
      </c>
      <c r="K256" t="s">
        <v>66</v>
      </c>
      <c r="L256" t="s">
        <v>89</v>
      </c>
      <c r="M256" t="s">
        <v>90</v>
      </c>
      <c r="N256" t="s">
        <v>95</v>
      </c>
      <c r="O256" t="s">
        <v>96</v>
      </c>
      <c r="P256" t="s">
        <v>71</v>
      </c>
      <c r="Q256" t="s">
        <v>72</v>
      </c>
      <c r="R256" s="17">
        <v>14548.31</v>
      </c>
      <c r="S256" t="s">
        <v>73</v>
      </c>
      <c r="T256" s="19">
        <v>3.3063452441522864E-4</v>
      </c>
      <c r="U256" s="17">
        <v>5820.7794730145488</v>
      </c>
      <c r="V256" s="17">
        <v>686.85197781571674</v>
      </c>
      <c r="W256" s="17">
        <v>5133.9274951988318</v>
      </c>
      <c r="X256" t="s">
        <v>16</v>
      </c>
    </row>
    <row r="257" spans="1:24" x14ac:dyDescent="0.45">
      <c r="A257" t="s">
        <v>57</v>
      </c>
      <c r="B257" t="s">
        <v>58</v>
      </c>
      <c r="C257" t="s">
        <v>140</v>
      </c>
      <c r="D257" t="s">
        <v>141</v>
      </c>
      <c r="E257" t="s">
        <v>61</v>
      </c>
      <c r="F257" t="s">
        <v>62</v>
      </c>
      <c r="G257" t="s">
        <v>63</v>
      </c>
      <c r="H257" t="s">
        <v>199</v>
      </c>
      <c r="I257" t="s">
        <v>17</v>
      </c>
      <c r="J257" t="s">
        <v>65</v>
      </c>
      <c r="K257" t="s">
        <v>66</v>
      </c>
      <c r="L257" t="s">
        <v>85</v>
      </c>
      <c r="M257" t="s">
        <v>86</v>
      </c>
      <c r="N257" t="s">
        <v>210</v>
      </c>
      <c r="O257" t="s">
        <v>211</v>
      </c>
      <c r="P257" t="s">
        <v>71</v>
      </c>
      <c r="Q257" t="s">
        <v>72</v>
      </c>
      <c r="R257" s="17">
        <v>21215.100000000002</v>
      </c>
      <c r="S257" t="s">
        <v>73</v>
      </c>
      <c r="T257" s="19">
        <v>4.8214840754159884E-4</v>
      </c>
      <c r="U257" s="17">
        <v>8488.1624462189047</v>
      </c>
      <c r="V257" s="17">
        <v>1001.6031686538307</v>
      </c>
      <c r="W257" s="17">
        <v>7486.5592775650739</v>
      </c>
      <c r="X257" t="s">
        <v>16</v>
      </c>
    </row>
    <row r="258" spans="1:24" x14ac:dyDescent="0.45">
      <c r="A258" t="s">
        <v>57</v>
      </c>
      <c r="B258" t="s">
        <v>58</v>
      </c>
      <c r="C258" t="s">
        <v>162</v>
      </c>
      <c r="D258" t="s">
        <v>163</v>
      </c>
      <c r="E258" t="s">
        <v>61</v>
      </c>
      <c r="F258" t="s">
        <v>62</v>
      </c>
      <c r="G258" t="s">
        <v>63</v>
      </c>
      <c r="H258" t="s">
        <v>199</v>
      </c>
      <c r="I258" t="s">
        <v>17</v>
      </c>
      <c r="J258" t="s">
        <v>65</v>
      </c>
      <c r="K258" t="s">
        <v>66</v>
      </c>
      <c r="L258" t="s">
        <v>89</v>
      </c>
      <c r="M258" t="s">
        <v>90</v>
      </c>
      <c r="N258" t="s">
        <v>126</v>
      </c>
      <c r="O258" t="s">
        <v>127</v>
      </c>
      <c r="P258" t="s">
        <v>71</v>
      </c>
      <c r="Q258" t="s">
        <v>72</v>
      </c>
      <c r="R258" s="17">
        <v>29897.32</v>
      </c>
      <c r="S258" t="s">
        <v>73</v>
      </c>
      <c r="T258" s="19">
        <v>6.7946628711444169E-4</v>
      </c>
      <c r="U258" s="17">
        <v>11961.919051363857</v>
      </c>
      <c r="V258" s="17">
        <v>1411.5064480609351</v>
      </c>
      <c r="W258" s="17">
        <v>10550.412603302922</v>
      </c>
      <c r="X258" t="s">
        <v>16</v>
      </c>
    </row>
    <row r="259" spans="1:24" x14ac:dyDescent="0.45">
      <c r="A259" t="s">
        <v>57</v>
      </c>
      <c r="B259" t="s">
        <v>58</v>
      </c>
      <c r="C259" t="s">
        <v>140</v>
      </c>
      <c r="D259" t="s">
        <v>141</v>
      </c>
      <c r="E259" t="s">
        <v>61</v>
      </c>
      <c r="F259" t="s">
        <v>62</v>
      </c>
      <c r="G259" t="s">
        <v>63</v>
      </c>
      <c r="H259" t="s">
        <v>199</v>
      </c>
      <c r="I259" t="s">
        <v>17</v>
      </c>
      <c r="J259" t="s">
        <v>65</v>
      </c>
      <c r="K259" t="s">
        <v>66</v>
      </c>
      <c r="L259" t="s">
        <v>89</v>
      </c>
      <c r="M259" t="s">
        <v>90</v>
      </c>
      <c r="N259" t="s">
        <v>95</v>
      </c>
      <c r="O259" t="s">
        <v>96</v>
      </c>
      <c r="P259" t="s">
        <v>71</v>
      </c>
      <c r="Q259" t="s">
        <v>72</v>
      </c>
      <c r="R259" s="17">
        <v>5649.4400000000005</v>
      </c>
      <c r="S259" t="s">
        <v>73</v>
      </c>
      <c r="T259" s="19">
        <v>1.2839291351451608E-4</v>
      </c>
      <c r="U259" s="17">
        <v>2260.3411933088664</v>
      </c>
      <c r="V259" s="17">
        <v>266.72026081044623</v>
      </c>
      <c r="W259" s="17">
        <v>1993.62093249842</v>
      </c>
      <c r="X259" t="s">
        <v>16</v>
      </c>
    </row>
    <row r="260" spans="1:24" x14ac:dyDescent="0.45">
      <c r="A260" t="s">
        <v>57</v>
      </c>
      <c r="B260" t="s">
        <v>58</v>
      </c>
      <c r="C260" t="s">
        <v>124</v>
      </c>
      <c r="D260" t="s">
        <v>125</v>
      </c>
      <c r="E260" t="s">
        <v>61</v>
      </c>
      <c r="F260" t="s">
        <v>62</v>
      </c>
      <c r="G260" t="s">
        <v>63</v>
      </c>
      <c r="H260" t="s">
        <v>199</v>
      </c>
      <c r="I260" t="s">
        <v>17</v>
      </c>
      <c r="J260" t="s">
        <v>65</v>
      </c>
      <c r="K260" t="s">
        <v>66</v>
      </c>
      <c r="L260" t="s">
        <v>85</v>
      </c>
      <c r="M260" t="s">
        <v>86</v>
      </c>
      <c r="N260" t="s">
        <v>210</v>
      </c>
      <c r="O260" t="s">
        <v>211</v>
      </c>
      <c r="P260" t="s">
        <v>71</v>
      </c>
      <c r="Q260" t="s">
        <v>72</v>
      </c>
      <c r="R260" s="17">
        <v>-383.77</v>
      </c>
      <c r="S260" t="s">
        <v>73</v>
      </c>
      <c r="T260" s="19">
        <v>-8.7218110856059762E-6</v>
      </c>
      <c r="U260" s="17">
        <v>-153.54639393570753</v>
      </c>
      <c r="V260" s="17">
        <v>-18.118474484413486</v>
      </c>
      <c r="W260" s="17">
        <v>-135.42791945129403</v>
      </c>
      <c r="X260" t="s">
        <v>16</v>
      </c>
    </row>
    <row r="261" spans="1:24" x14ac:dyDescent="0.45">
      <c r="A261" t="s">
        <v>57</v>
      </c>
      <c r="B261" t="s">
        <v>58</v>
      </c>
      <c r="C261" t="s">
        <v>59</v>
      </c>
      <c r="D261" t="s">
        <v>60</v>
      </c>
      <c r="E261" t="s">
        <v>61</v>
      </c>
      <c r="F261" t="s">
        <v>62</v>
      </c>
      <c r="G261" t="s">
        <v>63</v>
      </c>
      <c r="H261" t="s">
        <v>199</v>
      </c>
      <c r="I261" t="s">
        <v>17</v>
      </c>
      <c r="J261" t="s">
        <v>65</v>
      </c>
      <c r="K261" t="s">
        <v>66</v>
      </c>
      <c r="L261" t="s">
        <v>77</v>
      </c>
      <c r="M261" t="s">
        <v>78</v>
      </c>
      <c r="N261" t="s">
        <v>79</v>
      </c>
      <c r="O261" t="s">
        <v>80</v>
      </c>
      <c r="P261" t="s">
        <v>71</v>
      </c>
      <c r="Q261" t="s">
        <v>72</v>
      </c>
      <c r="R261" s="17">
        <v>32.31</v>
      </c>
      <c r="S261" t="s">
        <v>73</v>
      </c>
      <c r="T261" s="19">
        <v>7.3429845005062705E-7</v>
      </c>
      <c r="U261" s="17">
        <v>12.927232425835033</v>
      </c>
      <c r="V261" s="17">
        <v>1.5254134262485339</v>
      </c>
      <c r="W261" s="17">
        <v>11.401818999586499</v>
      </c>
      <c r="X261" t="s">
        <v>16</v>
      </c>
    </row>
    <row r="262" spans="1:24" x14ac:dyDescent="0.45">
      <c r="A262" t="s">
        <v>57</v>
      </c>
      <c r="B262" t="s">
        <v>58</v>
      </c>
      <c r="C262" t="s">
        <v>97</v>
      </c>
      <c r="D262" t="s">
        <v>98</v>
      </c>
      <c r="E262" t="s">
        <v>61</v>
      </c>
      <c r="F262" t="s">
        <v>62</v>
      </c>
      <c r="G262" t="s">
        <v>63</v>
      </c>
      <c r="H262" t="s">
        <v>199</v>
      </c>
      <c r="I262" t="s">
        <v>17</v>
      </c>
      <c r="J262" t="s">
        <v>65</v>
      </c>
      <c r="K262" t="s">
        <v>66</v>
      </c>
      <c r="L262" t="s">
        <v>89</v>
      </c>
      <c r="M262" t="s">
        <v>90</v>
      </c>
      <c r="N262" t="s">
        <v>126</v>
      </c>
      <c r="O262" t="s">
        <v>127</v>
      </c>
      <c r="P262" t="s">
        <v>71</v>
      </c>
      <c r="Q262" t="s">
        <v>72</v>
      </c>
      <c r="R262" s="17">
        <v>2397.12</v>
      </c>
      <c r="S262" t="s">
        <v>73</v>
      </c>
      <c r="T262" s="19">
        <v>5.4478536075065268E-5</v>
      </c>
      <c r="U262" s="17">
        <v>959.08781778451464</v>
      </c>
      <c r="V262" s="17">
        <v>113.17236249857272</v>
      </c>
      <c r="W262" s="17">
        <v>845.9154552859419</v>
      </c>
      <c r="X262" t="s">
        <v>16</v>
      </c>
    </row>
    <row r="263" spans="1:24" x14ac:dyDescent="0.45">
      <c r="A263" t="s">
        <v>57</v>
      </c>
      <c r="B263" t="s">
        <v>58</v>
      </c>
      <c r="C263" t="s">
        <v>97</v>
      </c>
      <c r="D263" t="s">
        <v>98</v>
      </c>
      <c r="E263" t="s">
        <v>61</v>
      </c>
      <c r="F263" t="s">
        <v>62</v>
      </c>
      <c r="G263" t="s">
        <v>63</v>
      </c>
      <c r="H263" t="s">
        <v>199</v>
      </c>
      <c r="I263" t="s">
        <v>17</v>
      </c>
      <c r="J263" t="s">
        <v>65</v>
      </c>
      <c r="K263" t="s">
        <v>66</v>
      </c>
      <c r="L263" t="s">
        <v>77</v>
      </c>
      <c r="M263" t="s">
        <v>78</v>
      </c>
      <c r="N263" t="s">
        <v>79</v>
      </c>
      <c r="O263" t="s">
        <v>80</v>
      </c>
      <c r="P263" t="s">
        <v>71</v>
      </c>
      <c r="Q263" t="s">
        <v>72</v>
      </c>
      <c r="R263" s="17">
        <v>1107.25</v>
      </c>
      <c r="S263" t="s">
        <v>73</v>
      </c>
      <c r="T263" s="19">
        <v>2.5164096527965236E-5</v>
      </c>
      <c r="U263" s="17">
        <v>443.01077386276199</v>
      </c>
      <c r="V263" s="17">
        <v>52.275271315805917</v>
      </c>
      <c r="W263" s="17">
        <v>390.73550254695607</v>
      </c>
      <c r="X263" t="s">
        <v>16</v>
      </c>
    </row>
    <row r="264" spans="1:24" x14ac:dyDescent="0.45">
      <c r="A264" t="s">
        <v>57</v>
      </c>
      <c r="B264" t="s">
        <v>58</v>
      </c>
      <c r="C264" t="s">
        <v>124</v>
      </c>
      <c r="D264" t="s">
        <v>125</v>
      </c>
      <c r="E264" t="s">
        <v>61</v>
      </c>
      <c r="F264" t="s">
        <v>62</v>
      </c>
      <c r="G264" t="s">
        <v>63</v>
      </c>
      <c r="H264" t="s">
        <v>199</v>
      </c>
      <c r="I264" t="s">
        <v>17</v>
      </c>
      <c r="J264" t="s">
        <v>65</v>
      </c>
      <c r="K264" t="s">
        <v>66</v>
      </c>
      <c r="L264" t="s">
        <v>192</v>
      </c>
      <c r="M264" t="s">
        <v>193</v>
      </c>
      <c r="N264" t="s">
        <v>194</v>
      </c>
      <c r="O264" t="s">
        <v>195</v>
      </c>
      <c r="P264" t="s">
        <v>71</v>
      </c>
      <c r="Q264" t="s">
        <v>72</v>
      </c>
      <c r="R264" s="17">
        <v>199632.04</v>
      </c>
      <c r="S264" t="s">
        <v>73</v>
      </c>
      <c r="T264" s="19">
        <v>4.5369699025826302E-3</v>
      </c>
      <c r="U264" s="17">
        <v>79872.788013729383</v>
      </c>
      <c r="V264" s="17">
        <v>9424.988985620068</v>
      </c>
      <c r="W264" s="17">
        <v>70447.799028109323</v>
      </c>
      <c r="X264" t="s">
        <v>16</v>
      </c>
    </row>
    <row r="265" spans="1:24" x14ac:dyDescent="0.45">
      <c r="A265" t="s">
        <v>57</v>
      </c>
      <c r="B265" t="s">
        <v>58</v>
      </c>
      <c r="C265" t="s">
        <v>81</v>
      </c>
      <c r="D265" t="s">
        <v>82</v>
      </c>
      <c r="E265" t="s">
        <v>61</v>
      </c>
      <c r="F265" t="s">
        <v>62</v>
      </c>
      <c r="G265" t="s">
        <v>63</v>
      </c>
      <c r="H265" t="s">
        <v>199</v>
      </c>
      <c r="I265" t="s">
        <v>17</v>
      </c>
      <c r="J265" t="s">
        <v>65</v>
      </c>
      <c r="K265" t="s">
        <v>66</v>
      </c>
      <c r="L265" t="s">
        <v>77</v>
      </c>
      <c r="M265" t="s">
        <v>78</v>
      </c>
      <c r="N265" t="s">
        <v>158</v>
      </c>
      <c r="O265" t="s">
        <v>159</v>
      </c>
      <c r="P265" t="s">
        <v>71</v>
      </c>
      <c r="Q265" t="s">
        <v>72</v>
      </c>
      <c r="R265" s="17">
        <v>103414.01000000001</v>
      </c>
      <c r="S265" t="s">
        <v>73</v>
      </c>
      <c r="T265" s="19">
        <v>2.3502552539931922E-3</v>
      </c>
      <c r="U265" s="17">
        <v>41375.949964643398</v>
      </c>
      <c r="V265" s="17">
        <v>4882.3620958279216</v>
      </c>
      <c r="W265" s="17">
        <v>36493.587868815477</v>
      </c>
      <c r="X265" t="s">
        <v>16</v>
      </c>
    </row>
    <row r="266" spans="1:24" x14ac:dyDescent="0.45">
      <c r="A266" t="s">
        <v>57</v>
      </c>
      <c r="B266" t="s">
        <v>58</v>
      </c>
      <c r="C266" t="s">
        <v>174</v>
      </c>
      <c r="D266" t="s">
        <v>175</v>
      </c>
      <c r="E266" t="s">
        <v>61</v>
      </c>
      <c r="F266" t="s">
        <v>62</v>
      </c>
      <c r="G266" t="s">
        <v>63</v>
      </c>
      <c r="H266" t="s">
        <v>199</v>
      </c>
      <c r="I266" t="s">
        <v>17</v>
      </c>
      <c r="J266" t="s">
        <v>65</v>
      </c>
      <c r="K266" t="s">
        <v>66</v>
      </c>
      <c r="L266" t="s">
        <v>192</v>
      </c>
      <c r="M266" t="s">
        <v>193</v>
      </c>
      <c r="N266" t="s">
        <v>194</v>
      </c>
      <c r="O266" t="s">
        <v>195</v>
      </c>
      <c r="P266" t="s">
        <v>71</v>
      </c>
      <c r="Q266" t="s">
        <v>72</v>
      </c>
      <c r="R266" s="17">
        <v>22684.22</v>
      </c>
      <c r="S266" t="s">
        <v>73</v>
      </c>
      <c r="T266" s="19">
        <v>5.1553660125680696E-4</v>
      </c>
      <c r="U266" s="17">
        <v>9075.9574230509297</v>
      </c>
      <c r="V266" s="17">
        <v>1070.9629759200097</v>
      </c>
      <c r="W266" s="17">
        <v>8004.99444713092</v>
      </c>
      <c r="X266" t="s">
        <v>16</v>
      </c>
    </row>
    <row r="267" spans="1:24" x14ac:dyDescent="0.45">
      <c r="A267" t="s">
        <v>57</v>
      </c>
      <c r="B267" t="s">
        <v>58</v>
      </c>
      <c r="C267" t="s">
        <v>138</v>
      </c>
      <c r="D267" t="s">
        <v>139</v>
      </c>
      <c r="E267" t="s">
        <v>61</v>
      </c>
      <c r="F267" t="s">
        <v>62</v>
      </c>
      <c r="G267" t="s">
        <v>63</v>
      </c>
      <c r="H267" t="s">
        <v>199</v>
      </c>
      <c r="I267" t="s">
        <v>17</v>
      </c>
      <c r="J267" t="s">
        <v>65</v>
      </c>
      <c r="K267" t="s">
        <v>66</v>
      </c>
      <c r="L267" t="s">
        <v>114</v>
      </c>
      <c r="M267" t="s">
        <v>115</v>
      </c>
      <c r="N267" t="s">
        <v>200</v>
      </c>
      <c r="O267" t="s">
        <v>201</v>
      </c>
      <c r="P267" t="s">
        <v>71</v>
      </c>
      <c r="Q267" t="s">
        <v>72</v>
      </c>
      <c r="R267" s="17">
        <v>9007.0500000000011</v>
      </c>
      <c r="S267" t="s">
        <v>73</v>
      </c>
      <c r="T267" s="19">
        <v>2.0470018119865367E-4</v>
      </c>
      <c r="U267" s="17">
        <v>3603.7211024796479</v>
      </c>
      <c r="V267" s="17">
        <v>425.23909009259847</v>
      </c>
      <c r="W267" s="17">
        <v>3178.4820123870495</v>
      </c>
      <c r="X267" t="s">
        <v>16</v>
      </c>
    </row>
    <row r="268" spans="1:24" x14ac:dyDescent="0.45">
      <c r="A268" t="s">
        <v>57</v>
      </c>
      <c r="B268" t="s">
        <v>58</v>
      </c>
      <c r="C268" t="s">
        <v>59</v>
      </c>
      <c r="D268" t="s">
        <v>60</v>
      </c>
      <c r="E268" t="s">
        <v>61</v>
      </c>
      <c r="F268" t="s">
        <v>62</v>
      </c>
      <c r="G268" t="s">
        <v>63</v>
      </c>
      <c r="H268" t="s">
        <v>199</v>
      </c>
      <c r="I268" t="s">
        <v>17</v>
      </c>
      <c r="J268" t="s">
        <v>65</v>
      </c>
      <c r="K268" t="s">
        <v>66</v>
      </c>
      <c r="L268" t="s">
        <v>114</v>
      </c>
      <c r="M268" t="s">
        <v>115</v>
      </c>
      <c r="N268" t="s">
        <v>200</v>
      </c>
      <c r="O268" t="s">
        <v>201</v>
      </c>
      <c r="P268" t="s">
        <v>71</v>
      </c>
      <c r="Q268" t="s">
        <v>72</v>
      </c>
      <c r="R268" s="17">
        <v>18196.22</v>
      </c>
      <c r="S268" t="s">
        <v>73</v>
      </c>
      <c r="T268" s="19">
        <v>4.135393420854293E-4</v>
      </c>
      <c r="U268" s="17">
        <v>7280.3084249962221</v>
      </c>
      <c r="V268" s="17">
        <v>859.07639414955418</v>
      </c>
      <c r="W268" s="17">
        <v>6421.2320308466678</v>
      </c>
      <c r="X268" t="s">
        <v>16</v>
      </c>
    </row>
    <row r="269" spans="1:24" x14ac:dyDescent="0.45">
      <c r="A269" t="s">
        <v>57</v>
      </c>
      <c r="B269" t="s">
        <v>58</v>
      </c>
      <c r="C269" t="s">
        <v>122</v>
      </c>
      <c r="D269" t="s">
        <v>123</v>
      </c>
      <c r="E269" t="s">
        <v>61</v>
      </c>
      <c r="F269" t="s">
        <v>62</v>
      </c>
      <c r="G269" t="s">
        <v>63</v>
      </c>
      <c r="H269" t="s">
        <v>199</v>
      </c>
      <c r="I269" t="s">
        <v>17</v>
      </c>
      <c r="J269" t="s">
        <v>65</v>
      </c>
      <c r="K269" t="s">
        <v>66</v>
      </c>
      <c r="L269" t="s">
        <v>114</v>
      </c>
      <c r="M269" t="s">
        <v>115</v>
      </c>
      <c r="N269" t="s">
        <v>200</v>
      </c>
      <c r="O269" t="s">
        <v>201</v>
      </c>
      <c r="P269" t="s">
        <v>71</v>
      </c>
      <c r="Q269" t="s">
        <v>72</v>
      </c>
      <c r="R269" s="17">
        <v>12608.69</v>
      </c>
      <c r="S269" t="s">
        <v>73</v>
      </c>
      <c r="T269" s="19">
        <v>2.8655343621692482E-4</v>
      </c>
      <c r="U269" s="17">
        <v>5044.7374254194347</v>
      </c>
      <c r="V269" s="17">
        <v>595.2790161994933</v>
      </c>
      <c r="W269" s="17">
        <v>4449.4584092199411</v>
      </c>
      <c r="X269" t="s">
        <v>16</v>
      </c>
    </row>
    <row r="270" spans="1:24" x14ac:dyDescent="0.45">
      <c r="A270" t="s">
        <v>57</v>
      </c>
      <c r="B270" t="s">
        <v>58</v>
      </c>
      <c r="C270" t="s">
        <v>81</v>
      </c>
      <c r="D270" t="s">
        <v>82</v>
      </c>
      <c r="E270" t="s">
        <v>61</v>
      </c>
      <c r="F270" t="s">
        <v>62</v>
      </c>
      <c r="G270" t="s">
        <v>63</v>
      </c>
      <c r="H270" t="s">
        <v>199</v>
      </c>
      <c r="I270" t="s">
        <v>17</v>
      </c>
      <c r="J270" t="s">
        <v>65</v>
      </c>
      <c r="K270" t="s">
        <v>66</v>
      </c>
      <c r="L270" t="s">
        <v>202</v>
      </c>
      <c r="M270" t="s">
        <v>203</v>
      </c>
      <c r="N270" t="s">
        <v>204</v>
      </c>
      <c r="O270" t="s">
        <v>205</v>
      </c>
      <c r="P270" t="s">
        <v>71</v>
      </c>
      <c r="Q270" t="s">
        <v>72</v>
      </c>
      <c r="R270" s="17">
        <v>2240.71</v>
      </c>
      <c r="S270" t="s">
        <v>73</v>
      </c>
      <c r="T270" s="19">
        <v>5.0923858867624278E-5</v>
      </c>
      <c r="U270" s="17">
        <v>896.50816988216695</v>
      </c>
      <c r="V270" s="17">
        <v>105.78796404609569</v>
      </c>
      <c r="W270" s="17">
        <v>790.72020583607127</v>
      </c>
      <c r="X270" t="s">
        <v>16</v>
      </c>
    </row>
    <row r="271" spans="1:24" x14ac:dyDescent="0.45">
      <c r="A271" t="s">
        <v>57</v>
      </c>
      <c r="B271" t="s">
        <v>58</v>
      </c>
      <c r="C271" t="s">
        <v>132</v>
      </c>
      <c r="D271" t="s">
        <v>133</v>
      </c>
      <c r="E271" t="s">
        <v>61</v>
      </c>
      <c r="F271" t="s">
        <v>62</v>
      </c>
      <c r="G271" t="s">
        <v>63</v>
      </c>
      <c r="H271" t="s">
        <v>199</v>
      </c>
      <c r="I271" t="s">
        <v>17</v>
      </c>
      <c r="J271" t="s">
        <v>65</v>
      </c>
      <c r="K271" t="s">
        <v>66</v>
      </c>
      <c r="L271" t="s">
        <v>67</v>
      </c>
      <c r="M271" t="s">
        <v>68</v>
      </c>
      <c r="N271" t="s">
        <v>148</v>
      </c>
      <c r="O271" t="s">
        <v>149</v>
      </c>
      <c r="P271" t="s">
        <v>71</v>
      </c>
      <c r="Q271" t="s">
        <v>72</v>
      </c>
      <c r="R271" s="17">
        <v>23290.47</v>
      </c>
      <c r="S271" t="s">
        <v>73</v>
      </c>
      <c r="T271" s="19">
        <v>5.2931464010989252E-4</v>
      </c>
      <c r="U271" s="17">
        <v>9318.5180748046441</v>
      </c>
      <c r="V271" s="17">
        <v>1099.585132826948</v>
      </c>
      <c r="W271" s="17">
        <v>8218.9329419776968</v>
      </c>
      <c r="X271" t="s">
        <v>16</v>
      </c>
    </row>
    <row r="272" spans="1:24" x14ac:dyDescent="0.45">
      <c r="A272" t="s">
        <v>57</v>
      </c>
      <c r="B272" t="s">
        <v>58</v>
      </c>
      <c r="C272" t="s">
        <v>132</v>
      </c>
      <c r="D272" t="s">
        <v>133</v>
      </c>
      <c r="E272" t="s">
        <v>61</v>
      </c>
      <c r="F272" t="s">
        <v>62</v>
      </c>
      <c r="G272" t="s">
        <v>63</v>
      </c>
      <c r="H272" t="s">
        <v>199</v>
      </c>
      <c r="I272" t="s">
        <v>17</v>
      </c>
      <c r="J272" t="s">
        <v>65</v>
      </c>
      <c r="K272" t="s">
        <v>66</v>
      </c>
      <c r="L272" t="s">
        <v>77</v>
      </c>
      <c r="M272" t="s">
        <v>78</v>
      </c>
      <c r="N272" t="s">
        <v>79</v>
      </c>
      <c r="O272" t="s">
        <v>80</v>
      </c>
      <c r="P272" t="s">
        <v>71</v>
      </c>
      <c r="Q272" t="s">
        <v>72</v>
      </c>
      <c r="R272" s="17">
        <v>24889.93</v>
      </c>
      <c r="S272" t="s">
        <v>73</v>
      </c>
      <c r="T272" s="19">
        <v>5.6566502695353145E-4</v>
      </c>
      <c r="U272" s="17">
        <v>9958.4620913885519</v>
      </c>
      <c r="V272" s="17">
        <v>1175.0985267838491</v>
      </c>
      <c r="W272" s="17">
        <v>8783.3635646047023</v>
      </c>
      <c r="X272" t="s">
        <v>16</v>
      </c>
    </row>
    <row r="273" spans="1:24" x14ac:dyDescent="0.45">
      <c r="A273" t="s">
        <v>57</v>
      </c>
      <c r="B273" t="s">
        <v>58</v>
      </c>
      <c r="C273" t="s">
        <v>142</v>
      </c>
      <c r="D273" t="s">
        <v>143</v>
      </c>
      <c r="E273" t="s">
        <v>61</v>
      </c>
      <c r="F273" t="s">
        <v>62</v>
      </c>
      <c r="G273" t="s">
        <v>63</v>
      </c>
      <c r="H273" t="s">
        <v>199</v>
      </c>
      <c r="I273" t="s">
        <v>17</v>
      </c>
      <c r="J273" t="s">
        <v>65</v>
      </c>
      <c r="K273" t="s">
        <v>66</v>
      </c>
      <c r="L273" t="s">
        <v>77</v>
      </c>
      <c r="M273" t="s">
        <v>78</v>
      </c>
      <c r="N273" t="s">
        <v>79</v>
      </c>
      <c r="O273" t="s">
        <v>80</v>
      </c>
      <c r="P273" t="s">
        <v>71</v>
      </c>
      <c r="Q273" t="s">
        <v>72</v>
      </c>
      <c r="R273" s="17">
        <v>57269.56</v>
      </c>
      <c r="S273" t="s">
        <v>73</v>
      </c>
      <c r="T273" s="19">
        <v>1.3015459344810085E-3</v>
      </c>
      <c r="U273" s="17">
        <v>22913.553483296346</v>
      </c>
      <c r="V273" s="17">
        <v>2703.7993110289685</v>
      </c>
      <c r="W273" s="17">
        <v>20209.754172267378</v>
      </c>
      <c r="X273" t="s">
        <v>16</v>
      </c>
    </row>
    <row r="274" spans="1:24" x14ac:dyDescent="0.45">
      <c r="A274" t="s">
        <v>57</v>
      </c>
      <c r="B274" t="s">
        <v>58</v>
      </c>
      <c r="C274" t="s">
        <v>162</v>
      </c>
      <c r="D274" t="s">
        <v>163</v>
      </c>
      <c r="E274" t="s">
        <v>61</v>
      </c>
      <c r="F274" t="s">
        <v>62</v>
      </c>
      <c r="G274" t="s">
        <v>63</v>
      </c>
      <c r="H274" t="s">
        <v>199</v>
      </c>
      <c r="I274" t="s">
        <v>17</v>
      </c>
      <c r="J274" t="s">
        <v>65</v>
      </c>
      <c r="K274" t="s">
        <v>66</v>
      </c>
      <c r="L274" t="s">
        <v>77</v>
      </c>
      <c r="M274" t="s">
        <v>78</v>
      </c>
      <c r="N274" t="s">
        <v>79</v>
      </c>
      <c r="O274" t="s">
        <v>80</v>
      </c>
      <c r="P274" t="s">
        <v>71</v>
      </c>
      <c r="Q274" t="s">
        <v>72</v>
      </c>
      <c r="R274" s="17">
        <v>13687.27</v>
      </c>
      <c r="S274" t="s">
        <v>73</v>
      </c>
      <c r="T274" s="19">
        <v>3.1106595934461299E-4</v>
      </c>
      <c r="U274" s="17">
        <v>5476.2773310169941</v>
      </c>
      <c r="V274" s="17">
        <v>646.2007250600052</v>
      </c>
      <c r="W274" s="17">
        <v>4830.0766059569887</v>
      </c>
      <c r="X274" t="s">
        <v>16</v>
      </c>
    </row>
    <row r="275" spans="1:24" x14ac:dyDescent="0.45">
      <c r="A275" t="s">
        <v>57</v>
      </c>
      <c r="B275" t="s">
        <v>58</v>
      </c>
      <c r="C275" t="s">
        <v>150</v>
      </c>
      <c r="D275" t="s">
        <v>151</v>
      </c>
      <c r="E275" t="s">
        <v>61</v>
      </c>
      <c r="F275" t="s">
        <v>62</v>
      </c>
      <c r="G275" t="s">
        <v>63</v>
      </c>
      <c r="H275" t="s">
        <v>212</v>
      </c>
      <c r="I275" t="s">
        <v>15</v>
      </c>
      <c r="J275" t="s">
        <v>65</v>
      </c>
      <c r="K275" t="s">
        <v>66</v>
      </c>
      <c r="L275" t="s">
        <v>192</v>
      </c>
      <c r="M275" t="s">
        <v>193</v>
      </c>
      <c r="N275" t="s">
        <v>194</v>
      </c>
      <c r="O275" t="s">
        <v>195</v>
      </c>
      <c r="P275" t="s">
        <v>71</v>
      </c>
      <c r="Q275" t="s">
        <v>72</v>
      </c>
      <c r="R275" s="17">
        <v>216146.24</v>
      </c>
      <c r="S275" t="s">
        <v>73</v>
      </c>
      <c r="T275" s="19">
        <v>4.9122825446075774E-3</v>
      </c>
      <c r="U275" s="17">
        <v>86480.120162498322</v>
      </c>
      <c r="V275" s="17">
        <v>10204.654179174802</v>
      </c>
      <c r="W275" s="17">
        <v>76275.46598332352</v>
      </c>
      <c r="X275" t="s">
        <v>14</v>
      </c>
    </row>
    <row r="276" spans="1:24" x14ac:dyDescent="0.45">
      <c r="A276" t="s">
        <v>57</v>
      </c>
      <c r="B276" t="s">
        <v>58</v>
      </c>
      <c r="C276" t="s">
        <v>107</v>
      </c>
      <c r="D276" t="s">
        <v>108</v>
      </c>
      <c r="E276" t="s">
        <v>61</v>
      </c>
      <c r="F276" t="s">
        <v>62</v>
      </c>
      <c r="G276" t="s">
        <v>63</v>
      </c>
      <c r="H276" t="s">
        <v>212</v>
      </c>
      <c r="I276" t="s">
        <v>15</v>
      </c>
      <c r="J276" t="s">
        <v>65</v>
      </c>
      <c r="K276" t="s">
        <v>66</v>
      </c>
      <c r="L276" t="s">
        <v>192</v>
      </c>
      <c r="M276" t="s">
        <v>193</v>
      </c>
      <c r="N276" t="s">
        <v>194</v>
      </c>
      <c r="O276" t="s">
        <v>195</v>
      </c>
      <c r="P276" t="s">
        <v>71</v>
      </c>
      <c r="Q276" t="s">
        <v>72</v>
      </c>
      <c r="R276" s="17">
        <v>232539.29</v>
      </c>
      <c r="S276" t="s">
        <v>73</v>
      </c>
      <c r="T276" s="19">
        <v>5.2848418515281112E-3</v>
      </c>
      <c r="U276" s="17">
        <v>93038.980190920964</v>
      </c>
      <c r="V276" s="17">
        <v>10978.599662528673</v>
      </c>
      <c r="W276" s="17">
        <v>82060.380528392285</v>
      </c>
      <c r="X276" t="s">
        <v>14</v>
      </c>
    </row>
    <row r="277" spans="1:24" x14ac:dyDescent="0.45">
      <c r="A277" t="s">
        <v>57</v>
      </c>
      <c r="B277" t="s">
        <v>58</v>
      </c>
      <c r="C277" t="s">
        <v>162</v>
      </c>
      <c r="D277" t="s">
        <v>163</v>
      </c>
      <c r="E277" t="s">
        <v>61</v>
      </c>
      <c r="F277" t="s">
        <v>62</v>
      </c>
      <c r="G277" t="s">
        <v>63</v>
      </c>
      <c r="H277" t="s">
        <v>212</v>
      </c>
      <c r="I277" t="s">
        <v>15</v>
      </c>
      <c r="J277" t="s">
        <v>65</v>
      </c>
      <c r="K277" t="s">
        <v>66</v>
      </c>
      <c r="L277" t="s">
        <v>192</v>
      </c>
      <c r="M277" t="s">
        <v>193</v>
      </c>
      <c r="N277" t="s">
        <v>194</v>
      </c>
      <c r="O277" t="s">
        <v>195</v>
      </c>
      <c r="P277" t="s">
        <v>71</v>
      </c>
      <c r="Q277" t="s">
        <v>72</v>
      </c>
      <c r="R277" s="17">
        <v>232913.84</v>
      </c>
      <c r="S277" t="s">
        <v>73</v>
      </c>
      <c r="T277" s="19">
        <v>5.29335412278984E-3</v>
      </c>
      <c r="U277" s="17">
        <v>93188.837662449791</v>
      </c>
      <c r="V277" s="17">
        <v>10996.282844169074</v>
      </c>
      <c r="W277" s="17">
        <v>82192.554818280711</v>
      </c>
      <c r="X277" t="s">
        <v>14</v>
      </c>
    </row>
    <row r="278" spans="1:24" x14ac:dyDescent="0.45">
      <c r="A278" t="s">
        <v>57</v>
      </c>
      <c r="B278" t="s">
        <v>58</v>
      </c>
      <c r="C278" t="s">
        <v>170</v>
      </c>
      <c r="D278" t="s">
        <v>171</v>
      </c>
      <c r="E278" t="s">
        <v>61</v>
      </c>
      <c r="F278" t="s">
        <v>62</v>
      </c>
      <c r="G278" t="s">
        <v>63</v>
      </c>
      <c r="H278" t="s">
        <v>212</v>
      </c>
      <c r="I278" t="s">
        <v>15</v>
      </c>
      <c r="J278" t="s">
        <v>65</v>
      </c>
      <c r="K278" t="s">
        <v>66</v>
      </c>
      <c r="L278" t="s">
        <v>192</v>
      </c>
      <c r="M278" t="s">
        <v>193</v>
      </c>
      <c r="N278" t="s">
        <v>194</v>
      </c>
      <c r="O278" t="s">
        <v>195</v>
      </c>
      <c r="P278" t="s">
        <v>71</v>
      </c>
      <c r="Q278" t="s">
        <v>72</v>
      </c>
      <c r="R278" s="17">
        <v>671350.4</v>
      </c>
      <c r="S278" t="s">
        <v>73</v>
      </c>
      <c r="T278" s="19">
        <v>1.5257553641623907E-2</v>
      </c>
      <c r="U278" s="17">
        <v>268607.32466658368</v>
      </c>
      <c r="V278" s="17">
        <v>31695.664310656874</v>
      </c>
      <c r="W278" s="17">
        <v>236911.66035592681</v>
      </c>
      <c r="X278" t="s">
        <v>14</v>
      </c>
    </row>
    <row r="279" spans="1:24" x14ac:dyDescent="0.45">
      <c r="A279" t="s">
        <v>57</v>
      </c>
      <c r="B279" t="s">
        <v>58</v>
      </c>
      <c r="C279" t="s">
        <v>144</v>
      </c>
      <c r="D279" t="s">
        <v>145</v>
      </c>
      <c r="E279" t="s">
        <v>61</v>
      </c>
      <c r="F279" t="s">
        <v>62</v>
      </c>
      <c r="G279" t="s">
        <v>63</v>
      </c>
      <c r="H279" t="s">
        <v>212</v>
      </c>
      <c r="I279" t="s">
        <v>15</v>
      </c>
      <c r="J279" t="s">
        <v>65</v>
      </c>
      <c r="K279" t="s">
        <v>66</v>
      </c>
      <c r="L279" t="s">
        <v>192</v>
      </c>
      <c r="M279" t="s">
        <v>193</v>
      </c>
      <c r="N279" t="s">
        <v>194</v>
      </c>
      <c r="O279" t="s">
        <v>195</v>
      </c>
      <c r="P279" t="s">
        <v>71</v>
      </c>
      <c r="Q279" t="s">
        <v>72</v>
      </c>
      <c r="R279" s="17">
        <v>327734.55</v>
      </c>
      <c r="S279" t="s">
        <v>73</v>
      </c>
      <c r="T279" s="19">
        <v>7.4483123519975148E-3</v>
      </c>
      <c r="U279" s="17">
        <v>131126.60791787226</v>
      </c>
      <c r="V279" s="17">
        <v>15472.939734308926</v>
      </c>
      <c r="W279" s="17">
        <v>115653.66818356332</v>
      </c>
      <c r="X279" t="s">
        <v>14</v>
      </c>
    </row>
    <row r="280" spans="1:24" x14ac:dyDescent="0.45">
      <c r="A280" t="s">
        <v>57</v>
      </c>
      <c r="B280" t="s">
        <v>58</v>
      </c>
      <c r="C280" t="s">
        <v>118</v>
      </c>
      <c r="D280" t="s">
        <v>119</v>
      </c>
      <c r="E280" t="s">
        <v>61</v>
      </c>
      <c r="F280" t="s">
        <v>62</v>
      </c>
      <c r="G280" t="s">
        <v>63</v>
      </c>
      <c r="H280" t="s">
        <v>212</v>
      </c>
      <c r="I280" t="s">
        <v>15</v>
      </c>
      <c r="J280" t="s">
        <v>65</v>
      </c>
      <c r="K280" t="s">
        <v>66</v>
      </c>
      <c r="L280" t="s">
        <v>192</v>
      </c>
      <c r="M280" t="s">
        <v>193</v>
      </c>
      <c r="N280" t="s">
        <v>194</v>
      </c>
      <c r="O280" t="s">
        <v>195</v>
      </c>
      <c r="P280" t="s">
        <v>71</v>
      </c>
      <c r="Q280" t="s">
        <v>72</v>
      </c>
      <c r="R280" s="17">
        <v>1031188.58</v>
      </c>
      <c r="S280" t="s">
        <v>73</v>
      </c>
      <c r="T280" s="19">
        <v>2.3435474342429805E-2</v>
      </c>
      <c r="U280" s="17">
        <v>412578.59636418388</v>
      </c>
      <c r="V280" s="17">
        <v>48684.274370973704</v>
      </c>
      <c r="W280" s="17">
        <v>363894.32199321018</v>
      </c>
      <c r="X280" t="s">
        <v>14</v>
      </c>
    </row>
    <row r="281" spans="1:24" x14ac:dyDescent="0.45">
      <c r="A281" t="s">
        <v>57</v>
      </c>
      <c r="B281" t="s">
        <v>58</v>
      </c>
      <c r="C281" t="s">
        <v>140</v>
      </c>
      <c r="D281" t="s">
        <v>141</v>
      </c>
      <c r="E281" t="s">
        <v>61</v>
      </c>
      <c r="F281" t="s">
        <v>62</v>
      </c>
      <c r="G281" t="s">
        <v>63</v>
      </c>
      <c r="H281" t="s">
        <v>212</v>
      </c>
      <c r="I281" t="s">
        <v>15</v>
      </c>
      <c r="J281" t="s">
        <v>65</v>
      </c>
      <c r="K281" t="s">
        <v>66</v>
      </c>
      <c r="L281" t="s">
        <v>192</v>
      </c>
      <c r="M281" t="s">
        <v>193</v>
      </c>
      <c r="N281" t="s">
        <v>194</v>
      </c>
      <c r="O281" t="s">
        <v>195</v>
      </c>
      <c r="P281" t="s">
        <v>71</v>
      </c>
      <c r="Q281" t="s">
        <v>72</v>
      </c>
      <c r="R281" s="17">
        <v>336233.61</v>
      </c>
      <c r="S281" t="s">
        <v>73</v>
      </c>
      <c r="T281" s="19">
        <v>7.6414676161537286E-3</v>
      </c>
      <c r="U281" s="17">
        <v>134527.08219893437</v>
      </c>
      <c r="V281" s="17">
        <v>15874.195699474256</v>
      </c>
      <c r="W281" s="17">
        <v>118652.88649946012</v>
      </c>
      <c r="X281" t="s">
        <v>14</v>
      </c>
    </row>
    <row r="282" spans="1:24" x14ac:dyDescent="0.45">
      <c r="A282" t="s">
        <v>57</v>
      </c>
      <c r="B282" t="s">
        <v>58</v>
      </c>
      <c r="C282" t="s">
        <v>134</v>
      </c>
      <c r="D282" t="s">
        <v>135</v>
      </c>
      <c r="E282" t="s">
        <v>61</v>
      </c>
      <c r="F282" t="s">
        <v>62</v>
      </c>
      <c r="G282" t="s">
        <v>63</v>
      </c>
      <c r="H282" t="s">
        <v>212</v>
      </c>
      <c r="I282" t="s">
        <v>15</v>
      </c>
      <c r="J282" t="s">
        <v>65</v>
      </c>
      <c r="K282" t="s">
        <v>66</v>
      </c>
      <c r="L282" t="s">
        <v>192</v>
      </c>
      <c r="M282" t="s">
        <v>193</v>
      </c>
      <c r="N282" t="s">
        <v>194</v>
      </c>
      <c r="O282" t="s">
        <v>195</v>
      </c>
      <c r="P282" t="s">
        <v>71</v>
      </c>
      <c r="Q282" t="s">
        <v>72</v>
      </c>
      <c r="R282" s="17">
        <v>125691.40000000001</v>
      </c>
      <c r="S282" t="s">
        <v>73</v>
      </c>
      <c r="T282" s="19">
        <v>2.8565459673380806E-3</v>
      </c>
      <c r="U282" s="17">
        <v>50289.134686740988</v>
      </c>
      <c r="V282" s="17">
        <v>5934.1178930354372</v>
      </c>
      <c r="W282" s="17">
        <v>44355.016793705552</v>
      </c>
      <c r="X282" t="s">
        <v>14</v>
      </c>
    </row>
    <row r="283" spans="1:24" x14ac:dyDescent="0.45">
      <c r="A283" t="s">
        <v>57</v>
      </c>
      <c r="B283" t="s">
        <v>58</v>
      </c>
      <c r="C283" t="s">
        <v>81</v>
      </c>
      <c r="D283" t="s">
        <v>82</v>
      </c>
      <c r="E283" t="s">
        <v>61</v>
      </c>
      <c r="F283" t="s">
        <v>62</v>
      </c>
      <c r="G283" t="s">
        <v>63</v>
      </c>
      <c r="H283" t="s">
        <v>212</v>
      </c>
      <c r="I283" t="s">
        <v>15</v>
      </c>
      <c r="J283" t="s">
        <v>65</v>
      </c>
      <c r="K283" t="s">
        <v>66</v>
      </c>
      <c r="L283" t="s">
        <v>192</v>
      </c>
      <c r="M283" t="s">
        <v>193</v>
      </c>
      <c r="N283" t="s">
        <v>194</v>
      </c>
      <c r="O283" t="s">
        <v>195</v>
      </c>
      <c r="P283" t="s">
        <v>71</v>
      </c>
      <c r="Q283" t="s">
        <v>72</v>
      </c>
      <c r="R283" s="17">
        <v>540750.06000000006</v>
      </c>
      <c r="S283" t="s">
        <v>73</v>
      </c>
      <c r="T283" s="19">
        <v>1.2289443854001349E-2</v>
      </c>
      <c r="U283" s="17">
        <v>216354.12286921201</v>
      </c>
      <c r="V283" s="17">
        <v>25529.786498567017</v>
      </c>
      <c r="W283" s="17">
        <v>190824.336370645</v>
      </c>
      <c r="X283" t="s">
        <v>14</v>
      </c>
    </row>
    <row r="284" spans="1:24" x14ac:dyDescent="0.45">
      <c r="A284" t="s">
        <v>57</v>
      </c>
      <c r="B284" t="s">
        <v>58</v>
      </c>
      <c r="C284" t="s">
        <v>99</v>
      </c>
      <c r="D284" t="s">
        <v>100</v>
      </c>
      <c r="E284" t="s">
        <v>61</v>
      </c>
      <c r="F284" t="s">
        <v>62</v>
      </c>
      <c r="G284" t="s">
        <v>63</v>
      </c>
      <c r="H284" t="s">
        <v>212</v>
      </c>
      <c r="I284" t="s">
        <v>15</v>
      </c>
      <c r="J284" t="s">
        <v>65</v>
      </c>
      <c r="K284" t="s">
        <v>66</v>
      </c>
      <c r="L284" t="s">
        <v>192</v>
      </c>
      <c r="M284" t="s">
        <v>193</v>
      </c>
      <c r="N284" t="s">
        <v>194</v>
      </c>
      <c r="O284" t="s">
        <v>195</v>
      </c>
      <c r="P284" t="s">
        <v>71</v>
      </c>
      <c r="Q284" t="s">
        <v>72</v>
      </c>
      <c r="R284" s="17">
        <v>1347036.71</v>
      </c>
      <c r="S284" t="s">
        <v>73</v>
      </c>
      <c r="T284" s="19">
        <v>3.0613648044391702E-2</v>
      </c>
      <c r="U284" s="17">
        <v>538949.44711551035</v>
      </c>
      <c r="V284" s="17">
        <v>63596.034759630224</v>
      </c>
      <c r="W284" s="17">
        <v>475353.41235588014</v>
      </c>
      <c r="X284" t="s">
        <v>14</v>
      </c>
    </row>
    <row r="285" spans="1:24" x14ac:dyDescent="0.45">
      <c r="A285" t="s">
        <v>57</v>
      </c>
      <c r="B285" t="s">
        <v>58</v>
      </c>
      <c r="C285" t="s">
        <v>132</v>
      </c>
      <c r="D285" t="s">
        <v>133</v>
      </c>
      <c r="E285" t="s">
        <v>61</v>
      </c>
      <c r="F285" t="s">
        <v>62</v>
      </c>
      <c r="G285" t="s">
        <v>63</v>
      </c>
      <c r="H285" t="s">
        <v>212</v>
      </c>
      <c r="I285" t="s">
        <v>15</v>
      </c>
      <c r="J285" t="s">
        <v>65</v>
      </c>
      <c r="K285" t="s">
        <v>66</v>
      </c>
      <c r="L285" t="s">
        <v>192</v>
      </c>
      <c r="M285" t="s">
        <v>193</v>
      </c>
      <c r="N285" t="s">
        <v>194</v>
      </c>
      <c r="O285" t="s">
        <v>195</v>
      </c>
      <c r="P285" t="s">
        <v>71</v>
      </c>
      <c r="Q285" t="s">
        <v>72</v>
      </c>
      <c r="R285" s="17">
        <v>2566747.69</v>
      </c>
      <c r="S285" t="s">
        <v>73</v>
      </c>
      <c r="T285" s="19">
        <v>5.8333607255896848E-2</v>
      </c>
      <c r="U285" s="17">
        <v>1026955.8640391571</v>
      </c>
      <c r="V285" s="17">
        <v>121180.79195662052</v>
      </c>
      <c r="W285" s="17">
        <v>905775.07208253653</v>
      </c>
      <c r="X285" t="s">
        <v>14</v>
      </c>
    </row>
    <row r="286" spans="1:24" x14ac:dyDescent="0.45">
      <c r="A286" t="s">
        <v>57</v>
      </c>
      <c r="B286" t="s">
        <v>58</v>
      </c>
      <c r="C286" t="s">
        <v>75</v>
      </c>
      <c r="D286" t="s">
        <v>76</v>
      </c>
      <c r="E286" t="s">
        <v>61</v>
      </c>
      <c r="F286" t="s">
        <v>62</v>
      </c>
      <c r="G286" t="s">
        <v>63</v>
      </c>
      <c r="H286" t="s">
        <v>212</v>
      </c>
      <c r="I286" t="s">
        <v>15</v>
      </c>
      <c r="J286" t="s">
        <v>65</v>
      </c>
      <c r="K286" t="s">
        <v>66</v>
      </c>
      <c r="L286" t="s">
        <v>192</v>
      </c>
      <c r="M286" t="s">
        <v>193</v>
      </c>
      <c r="N286" t="s">
        <v>194</v>
      </c>
      <c r="O286" t="s">
        <v>195</v>
      </c>
      <c r="P286" t="s">
        <v>71</v>
      </c>
      <c r="Q286" t="s">
        <v>72</v>
      </c>
      <c r="R286" s="17">
        <v>628410.89</v>
      </c>
      <c r="S286" t="s">
        <v>73</v>
      </c>
      <c r="T286" s="19">
        <v>1.4281681910304397E-2</v>
      </c>
      <c r="U286" s="17">
        <v>251427.22482067012</v>
      </c>
      <c r="V286" s="17">
        <v>29668.412528839075</v>
      </c>
      <c r="W286" s="17">
        <v>221758.81229183104</v>
      </c>
      <c r="X286" t="s">
        <v>14</v>
      </c>
    </row>
    <row r="287" spans="1:24" x14ac:dyDescent="0.45">
      <c r="A287" t="s">
        <v>57</v>
      </c>
      <c r="B287" t="s">
        <v>58</v>
      </c>
      <c r="C287" t="s">
        <v>122</v>
      </c>
      <c r="D287" t="s">
        <v>123</v>
      </c>
      <c r="E287" t="s">
        <v>61</v>
      </c>
      <c r="F287" t="s">
        <v>62</v>
      </c>
      <c r="G287" t="s">
        <v>63</v>
      </c>
      <c r="H287" t="s">
        <v>212</v>
      </c>
      <c r="I287" t="s">
        <v>15</v>
      </c>
      <c r="J287" t="s">
        <v>197</v>
      </c>
      <c r="K287" t="s">
        <v>198</v>
      </c>
      <c r="L287" t="s">
        <v>192</v>
      </c>
      <c r="M287" t="s">
        <v>193</v>
      </c>
      <c r="N287" t="s">
        <v>194</v>
      </c>
      <c r="O287" t="s">
        <v>195</v>
      </c>
      <c r="P287" t="s">
        <v>71</v>
      </c>
      <c r="Q287" t="s">
        <v>72</v>
      </c>
      <c r="R287" s="17">
        <v>118072.98</v>
      </c>
      <c r="S287" t="s">
        <v>73</v>
      </c>
      <c r="T287" s="19">
        <v>2.6834047108281857E-3</v>
      </c>
      <c r="U287" s="17">
        <v>47241.004508541359</v>
      </c>
      <c r="V287" s="17">
        <v>5574.43853200788</v>
      </c>
      <c r="W287" s="17">
        <v>41666.565976533479</v>
      </c>
      <c r="X287" t="s">
        <v>14</v>
      </c>
    </row>
    <row r="288" spans="1:24" x14ac:dyDescent="0.45">
      <c r="A288" t="s">
        <v>57</v>
      </c>
      <c r="B288" t="s">
        <v>58</v>
      </c>
      <c r="C288" t="s">
        <v>138</v>
      </c>
      <c r="D288" t="s">
        <v>139</v>
      </c>
      <c r="E288" t="s">
        <v>61</v>
      </c>
      <c r="F288" t="s">
        <v>62</v>
      </c>
      <c r="G288" t="s">
        <v>63</v>
      </c>
      <c r="H288" t="s">
        <v>212</v>
      </c>
      <c r="I288" t="s">
        <v>15</v>
      </c>
      <c r="J288" t="s">
        <v>65</v>
      </c>
      <c r="K288" t="s">
        <v>66</v>
      </c>
      <c r="L288" t="s">
        <v>192</v>
      </c>
      <c r="M288" t="s">
        <v>193</v>
      </c>
      <c r="N288" t="s">
        <v>194</v>
      </c>
      <c r="O288" t="s">
        <v>195</v>
      </c>
      <c r="P288" t="s">
        <v>71</v>
      </c>
      <c r="Q288" t="s">
        <v>72</v>
      </c>
      <c r="R288" s="17">
        <v>933258</v>
      </c>
      <c r="S288" t="s">
        <v>73</v>
      </c>
      <c r="T288" s="19">
        <v>2.120983914878824E-2</v>
      </c>
      <c r="U288" s="17">
        <v>373396.56698452338</v>
      </c>
      <c r="V288" s="17">
        <v>44060.794904173759</v>
      </c>
      <c r="W288" s="17">
        <v>329335.77208034962</v>
      </c>
      <c r="X288" t="s">
        <v>14</v>
      </c>
    </row>
    <row r="289" spans="1:24" x14ac:dyDescent="0.45">
      <c r="A289" t="s">
        <v>57</v>
      </c>
      <c r="B289" t="s">
        <v>58</v>
      </c>
      <c r="C289" t="s">
        <v>122</v>
      </c>
      <c r="D289" t="s">
        <v>123</v>
      </c>
      <c r="E289" t="s">
        <v>61</v>
      </c>
      <c r="F289" t="s">
        <v>62</v>
      </c>
      <c r="G289" t="s">
        <v>63</v>
      </c>
      <c r="H289" t="s">
        <v>212</v>
      </c>
      <c r="I289" t="s">
        <v>15</v>
      </c>
      <c r="J289" t="s">
        <v>65</v>
      </c>
      <c r="K289" t="s">
        <v>66</v>
      </c>
      <c r="L289" t="s">
        <v>192</v>
      </c>
      <c r="M289" t="s">
        <v>193</v>
      </c>
      <c r="N289" t="s">
        <v>194</v>
      </c>
      <c r="O289" t="s">
        <v>195</v>
      </c>
      <c r="P289" t="s">
        <v>71</v>
      </c>
      <c r="Q289" t="s">
        <v>72</v>
      </c>
      <c r="R289" s="17">
        <v>162267.91</v>
      </c>
      <c r="S289" t="s">
        <v>73</v>
      </c>
      <c r="T289" s="19">
        <v>3.6878079481880112E-3</v>
      </c>
      <c r="U289" s="17">
        <v>64923.397951856408</v>
      </c>
      <c r="V289" s="17">
        <v>7660.9609583190568</v>
      </c>
      <c r="W289" s="17">
        <v>57262.436993537354</v>
      </c>
      <c r="X289" t="s">
        <v>14</v>
      </c>
    </row>
    <row r="290" spans="1:24" x14ac:dyDescent="0.45">
      <c r="A290" t="s">
        <v>57</v>
      </c>
      <c r="B290" t="s">
        <v>58</v>
      </c>
      <c r="C290" t="s">
        <v>124</v>
      </c>
      <c r="D290" t="s">
        <v>125</v>
      </c>
      <c r="E290" t="s">
        <v>61</v>
      </c>
      <c r="F290" t="s">
        <v>62</v>
      </c>
      <c r="G290" t="s">
        <v>63</v>
      </c>
      <c r="H290" t="s">
        <v>212</v>
      </c>
      <c r="I290" t="s">
        <v>15</v>
      </c>
      <c r="J290" t="s">
        <v>65</v>
      </c>
      <c r="K290" t="s">
        <v>66</v>
      </c>
      <c r="L290" t="s">
        <v>192</v>
      </c>
      <c r="M290" t="s">
        <v>193</v>
      </c>
      <c r="N290" t="s">
        <v>194</v>
      </c>
      <c r="O290" t="s">
        <v>195</v>
      </c>
      <c r="P290" t="s">
        <v>71</v>
      </c>
      <c r="Q290" t="s">
        <v>72</v>
      </c>
      <c r="R290" s="17">
        <v>663886.13</v>
      </c>
      <c r="S290" t="s">
        <v>73</v>
      </c>
      <c r="T290" s="19">
        <v>1.5087915700065275E-2</v>
      </c>
      <c r="U290" s="17">
        <v>265620.86991018668</v>
      </c>
      <c r="V290" s="17">
        <v>31343.262649402026</v>
      </c>
      <c r="W290" s="17">
        <v>234277.60726078463</v>
      </c>
      <c r="X290" t="s">
        <v>14</v>
      </c>
    </row>
    <row r="291" spans="1:24" x14ac:dyDescent="0.45">
      <c r="A291" t="s">
        <v>57</v>
      </c>
      <c r="B291" t="s">
        <v>58</v>
      </c>
      <c r="C291" t="s">
        <v>93</v>
      </c>
      <c r="D291" t="s">
        <v>94</v>
      </c>
      <c r="E291" t="s">
        <v>61</v>
      </c>
      <c r="F291" t="s">
        <v>62</v>
      </c>
      <c r="G291" t="s">
        <v>63</v>
      </c>
      <c r="H291" t="s">
        <v>212</v>
      </c>
      <c r="I291" t="s">
        <v>15</v>
      </c>
      <c r="J291" t="s">
        <v>65</v>
      </c>
      <c r="K291" t="s">
        <v>66</v>
      </c>
      <c r="L291" t="s">
        <v>192</v>
      </c>
      <c r="M291" t="s">
        <v>193</v>
      </c>
      <c r="N291" t="s">
        <v>194</v>
      </c>
      <c r="O291" t="s">
        <v>195</v>
      </c>
      <c r="P291" t="s">
        <v>71</v>
      </c>
      <c r="Q291" t="s">
        <v>72</v>
      </c>
      <c r="R291" s="17">
        <v>317630.35000000003</v>
      </c>
      <c r="S291" t="s">
        <v>73</v>
      </c>
      <c r="T291" s="19">
        <v>7.2186776135573566E-3</v>
      </c>
      <c r="U291" s="17">
        <v>127083.91705197557</v>
      </c>
      <c r="V291" s="17">
        <v>14995.902212133116</v>
      </c>
      <c r="W291" s="17">
        <v>112088.01483984245</v>
      </c>
      <c r="X291" t="s">
        <v>14</v>
      </c>
    </row>
    <row r="292" spans="1:24" x14ac:dyDescent="0.45">
      <c r="A292" t="s">
        <v>57</v>
      </c>
      <c r="B292" t="s">
        <v>58</v>
      </c>
      <c r="C292" t="s">
        <v>172</v>
      </c>
      <c r="D292" t="s">
        <v>173</v>
      </c>
      <c r="E292" t="s">
        <v>61</v>
      </c>
      <c r="F292" t="s">
        <v>62</v>
      </c>
      <c r="G292" t="s">
        <v>63</v>
      </c>
      <c r="H292" t="s">
        <v>212</v>
      </c>
      <c r="I292" t="s">
        <v>15</v>
      </c>
      <c r="J292" t="s">
        <v>65</v>
      </c>
      <c r="K292" t="s">
        <v>66</v>
      </c>
      <c r="L292" t="s">
        <v>192</v>
      </c>
      <c r="M292" t="s">
        <v>193</v>
      </c>
      <c r="N292" t="s">
        <v>194</v>
      </c>
      <c r="O292" t="s">
        <v>195</v>
      </c>
      <c r="P292" t="s">
        <v>71</v>
      </c>
      <c r="Q292" t="s">
        <v>72</v>
      </c>
      <c r="R292" s="17">
        <v>170370.14</v>
      </c>
      <c r="S292" t="s">
        <v>73</v>
      </c>
      <c r="T292" s="19">
        <v>3.8719445910525637E-3</v>
      </c>
      <c r="U292" s="17">
        <v>68165.100532406504</v>
      </c>
      <c r="V292" s="17">
        <v>8043.4818628239673</v>
      </c>
      <c r="W292" s="17">
        <v>60121.618669582531</v>
      </c>
      <c r="X292" t="s">
        <v>14</v>
      </c>
    </row>
    <row r="293" spans="1:24" x14ac:dyDescent="0.45">
      <c r="A293" t="s">
        <v>57</v>
      </c>
      <c r="B293" t="s">
        <v>58</v>
      </c>
      <c r="C293" t="s">
        <v>59</v>
      </c>
      <c r="D293" t="s">
        <v>60</v>
      </c>
      <c r="E293" t="s">
        <v>61</v>
      </c>
      <c r="F293" t="s">
        <v>62</v>
      </c>
      <c r="G293" t="s">
        <v>63</v>
      </c>
      <c r="H293" t="s">
        <v>212</v>
      </c>
      <c r="I293" t="s">
        <v>15</v>
      </c>
      <c r="J293" t="s">
        <v>65</v>
      </c>
      <c r="K293" t="s">
        <v>66</v>
      </c>
      <c r="L293" t="s">
        <v>192</v>
      </c>
      <c r="M293" t="s">
        <v>193</v>
      </c>
      <c r="N293" t="s">
        <v>194</v>
      </c>
      <c r="O293" t="s">
        <v>195</v>
      </c>
      <c r="P293" t="s">
        <v>71</v>
      </c>
      <c r="Q293" t="s">
        <v>72</v>
      </c>
      <c r="R293" s="17">
        <v>1334207.46</v>
      </c>
      <c r="S293" t="s">
        <v>73</v>
      </c>
      <c r="T293" s="19">
        <v>3.0322082015598387E-2</v>
      </c>
      <c r="U293" s="17">
        <v>533816.46362435771</v>
      </c>
      <c r="V293" s="17">
        <v>62990.342707674201</v>
      </c>
      <c r="W293" s="17">
        <v>470826.12091668346</v>
      </c>
      <c r="X293" t="s">
        <v>14</v>
      </c>
    </row>
    <row r="294" spans="1:24" x14ac:dyDescent="0.45">
      <c r="A294" t="s">
        <v>57</v>
      </c>
      <c r="B294" t="s">
        <v>58</v>
      </c>
      <c r="C294" t="s">
        <v>174</v>
      </c>
      <c r="D294" t="s">
        <v>175</v>
      </c>
      <c r="E294" t="s">
        <v>61</v>
      </c>
      <c r="F294" t="s">
        <v>62</v>
      </c>
      <c r="G294" t="s">
        <v>63</v>
      </c>
      <c r="H294" t="s">
        <v>212</v>
      </c>
      <c r="I294" t="s">
        <v>15</v>
      </c>
      <c r="J294" t="s">
        <v>65</v>
      </c>
      <c r="K294" t="s">
        <v>66</v>
      </c>
      <c r="L294" t="s">
        <v>192</v>
      </c>
      <c r="M294" t="s">
        <v>193</v>
      </c>
      <c r="N294" t="s">
        <v>194</v>
      </c>
      <c r="O294" t="s">
        <v>195</v>
      </c>
      <c r="P294" t="s">
        <v>71</v>
      </c>
      <c r="Q294" t="s">
        <v>72</v>
      </c>
      <c r="R294" s="17">
        <v>371155.65</v>
      </c>
      <c r="S294" t="s">
        <v>73</v>
      </c>
      <c r="T294" s="19">
        <v>8.4351290164819872E-3</v>
      </c>
      <c r="U294" s="17">
        <v>148499.39194403833</v>
      </c>
      <c r="V294" s="17">
        <v>17522.928249396522</v>
      </c>
      <c r="W294" s="17">
        <v>130976.4636946418</v>
      </c>
      <c r="X294" t="s">
        <v>14</v>
      </c>
    </row>
    <row r="295" spans="1:24" x14ac:dyDescent="0.45">
      <c r="A295" t="s">
        <v>57</v>
      </c>
      <c r="B295" t="s">
        <v>58</v>
      </c>
      <c r="C295" t="s">
        <v>142</v>
      </c>
      <c r="D295" t="s">
        <v>143</v>
      </c>
      <c r="E295" t="s">
        <v>61</v>
      </c>
      <c r="F295" t="s">
        <v>62</v>
      </c>
      <c r="G295" t="s">
        <v>63</v>
      </c>
      <c r="H295" t="s">
        <v>212</v>
      </c>
      <c r="I295" t="s">
        <v>15</v>
      </c>
      <c r="J295" t="s">
        <v>65</v>
      </c>
      <c r="K295" t="s">
        <v>66</v>
      </c>
      <c r="L295" t="s">
        <v>192</v>
      </c>
      <c r="M295" t="s">
        <v>193</v>
      </c>
      <c r="N295" t="s">
        <v>194</v>
      </c>
      <c r="O295" t="s">
        <v>195</v>
      </c>
      <c r="P295" t="s">
        <v>71</v>
      </c>
      <c r="Q295" t="s">
        <v>72</v>
      </c>
      <c r="R295" s="17">
        <v>301469.33</v>
      </c>
      <c r="S295" t="s">
        <v>73</v>
      </c>
      <c r="T295" s="19">
        <v>6.8513915740266475E-3</v>
      </c>
      <c r="U295" s="17">
        <v>120617.89223679238</v>
      </c>
      <c r="V295" s="17">
        <v>14232.911283941501</v>
      </c>
      <c r="W295" s="17">
        <v>106384.98095285088</v>
      </c>
      <c r="X295" t="s">
        <v>14</v>
      </c>
    </row>
    <row r="296" spans="1:24" x14ac:dyDescent="0.45">
      <c r="A296" t="s">
        <v>57</v>
      </c>
      <c r="B296" t="s">
        <v>58</v>
      </c>
      <c r="C296" t="s">
        <v>162</v>
      </c>
      <c r="D296" t="s">
        <v>163</v>
      </c>
      <c r="E296" t="s">
        <v>61</v>
      </c>
      <c r="F296" t="s">
        <v>62</v>
      </c>
      <c r="G296" t="s">
        <v>63</v>
      </c>
      <c r="H296" t="s">
        <v>213</v>
      </c>
      <c r="I296" t="s">
        <v>22</v>
      </c>
      <c r="J296" t="s">
        <v>65</v>
      </c>
      <c r="K296" t="s">
        <v>66</v>
      </c>
      <c r="L296" t="s">
        <v>85</v>
      </c>
      <c r="M296" t="s">
        <v>86</v>
      </c>
      <c r="N296" t="s">
        <v>156</v>
      </c>
      <c r="O296" t="s">
        <v>157</v>
      </c>
      <c r="P296" t="s">
        <v>71</v>
      </c>
      <c r="Q296" t="s">
        <v>72</v>
      </c>
      <c r="R296" s="17">
        <v>116115.74</v>
      </c>
      <c r="S296" t="s">
        <v>73</v>
      </c>
      <c r="T296" s="19">
        <v>2.6389231788449888E-3</v>
      </c>
      <c r="U296" s="17">
        <v>46457.912698168671</v>
      </c>
      <c r="V296" s="17">
        <v>5482.0336983839034</v>
      </c>
      <c r="W296" s="17">
        <v>40975.878999784771</v>
      </c>
      <c r="X296" t="s">
        <v>21</v>
      </c>
    </row>
    <row r="297" spans="1:24" x14ac:dyDescent="0.45">
      <c r="A297" t="s">
        <v>57</v>
      </c>
      <c r="B297" t="s">
        <v>58</v>
      </c>
      <c r="C297" t="s">
        <v>134</v>
      </c>
      <c r="D297" t="s">
        <v>135</v>
      </c>
      <c r="E297" t="s">
        <v>61</v>
      </c>
      <c r="F297" t="s">
        <v>62</v>
      </c>
      <c r="G297" t="s">
        <v>63</v>
      </c>
      <c r="H297" t="s">
        <v>213</v>
      </c>
      <c r="I297" t="s">
        <v>22</v>
      </c>
      <c r="J297" t="s">
        <v>65</v>
      </c>
      <c r="K297" t="s">
        <v>66</v>
      </c>
      <c r="L297" t="s">
        <v>85</v>
      </c>
      <c r="M297" t="s">
        <v>86</v>
      </c>
      <c r="N297" t="s">
        <v>156</v>
      </c>
      <c r="O297" t="s">
        <v>157</v>
      </c>
      <c r="P297" t="s">
        <v>71</v>
      </c>
      <c r="Q297" t="s">
        <v>72</v>
      </c>
      <c r="R297" s="17">
        <v>214015.39</v>
      </c>
      <c r="S297" t="s">
        <v>73</v>
      </c>
      <c r="T297" s="19">
        <v>4.8638554368300975E-3</v>
      </c>
      <c r="U297" s="17">
        <v>85627.566983464276</v>
      </c>
      <c r="V297" s="17">
        <v>10104.052904048784</v>
      </c>
      <c r="W297" s="17">
        <v>75523.514079415487</v>
      </c>
      <c r="X297" t="s">
        <v>21</v>
      </c>
    </row>
    <row r="298" spans="1:24" x14ac:dyDescent="0.45">
      <c r="A298" t="s">
        <v>57</v>
      </c>
      <c r="B298" t="s">
        <v>58</v>
      </c>
      <c r="C298" t="s">
        <v>142</v>
      </c>
      <c r="D298" t="s">
        <v>143</v>
      </c>
      <c r="E298" t="s">
        <v>61</v>
      </c>
      <c r="F298" t="s">
        <v>62</v>
      </c>
      <c r="G298" t="s">
        <v>63</v>
      </c>
      <c r="H298" t="s">
        <v>213</v>
      </c>
      <c r="I298" t="s">
        <v>22</v>
      </c>
      <c r="J298" t="s">
        <v>65</v>
      </c>
      <c r="K298" t="s">
        <v>66</v>
      </c>
      <c r="L298" t="s">
        <v>85</v>
      </c>
      <c r="M298" t="s">
        <v>86</v>
      </c>
      <c r="N298" t="s">
        <v>156</v>
      </c>
      <c r="O298" t="s">
        <v>157</v>
      </c>
      <c r="P298" t="s">
        <v>71</v>
      </c>
      <c r="Q298" t="s">
        <v>72</v>
      </c>
      <c r="R298" s="17">
        <v>178205.81</v>
      </c>
      <c r="S298" t="s">
        <v>73</v>
      </c>
      <c r="T298" s="19">
        <v>4.0500232148875433E-3</v>
      </c>
      <c r="U298" s="17">
        <v>71300.152445193336</v>
      </c>
      <c r="V298" s="17">
        <v>8413.417988532814</v>
      </c>
      <c r="W298" s="17">
        <v>62886.734456660524</v>
      </c>
      <c r="X298" t="s">
        <v>21</v>
      </c>
    </row>
    <row r="299" spans="1:24" x14ac:dyDescent="0.45">
      <c r="A299" t="s">
        <v>57</v>
      </c>
      <c r="B299" t="s">
        <v>58</v>
      </c>
      <c r="C299" t="s">
        <v>97</v>
      </c>
      <c r="D299" t="s">
        <v>98</v>
      </c>
      <c r="E299" t="s">
        <v>61</v>
      </c>
      <c r="F299" t="s">
        <v>62</v>
      </c>
      <c r="G299" t="s">
        <v>63</v>
      </c>
      <c r="H299" t="s">
        <v>213</v>
      </c>
      <c r="I299" t="s">
        <v>22</v>
      </c>
      <c r="J299" t="s">
        <v>65</v>
      </c>
      <c r="K299" t="s">
        <v>66</v>
      </c>
      <c r="L299" t="s">
        <v>85</v>
      </c>
      <c r="M299" t="s">
        <v>86</v>
      </c>
      <c r="N299" t="s">
        <v>156</v>
      </c>
      <c r="O299" t="s">
        <v>157</v>
      </c>
      <c r="P299" t="s">
        <v>71</v>
      </c>
      <c r="Q299" t="s">
        <v>72</v>
      </c>
      <c r="R299" s="17">
        <v>464911.49</v>
      </c>
      <c r="S299" t="s">
        <v>73</v>
      </c>
      <c r="T299" s="19">
        <v>1.0565886305098346E-2</v>
      </c>
      <c r="U299" s="17">
        <v>186011.10766546824</v>
      </c>
      <c r="V299" s="17">
        <v>21949.310704525251</v>
      </c>
      <c r="W299" s="17">
        <v>164061.796960943</v>
      </c>
      <c r="X299" t="s">
        <v>21</v>
      </c>
    </row>
    <row r="300" spans="1:24" x14ac:dyDescent="0.45">
      <c r="A300" t="s">
        <v>57</v>
      </c>
      <c r="B300" t="s">
        <v>58</v>
      </c>
      <c r="C300" t="s">
        <v>122</v>
      </c>
      <c r="D300" t="s">
        <v>123</v>
      </c>
      <c r="E300" t="s">
        <v>61</v>
      </c>
      <c r="F300" t="s">
        <v>62</v>
      </c>
      <c r="G300" t="s">
        <v>63</v>
      </c>
      <c r="H300" t="s">
        <v>213</v>
      </c>
      <c r="I300" t="s">
        <v>22</v>
      </c>
      <c r="J300" t="s">
        <v>214</v>
      </c>
      <c r="K300" t="s">
        <v>215</v>
      </c>
      <c r="L300" t="s">
        <v>85</v>
      </c>
      <c r="M300" t="s">
        <v>86</v>
      </c>
      <c r="N300" t="s">
        <v>156</v>
      </c>
      <c r="O300" t="s">
        <v>157</v>
      </c>
      <c r="P300" t="s">
        <v>71</v>
      </c>
      <c r="Q300" t="s">
        <v>72</v>
      </c>
      <c r="R300" s="17">
        <v>75498.86</v>
      </c>
      <c r="S300" t="s">
        <v>73</v>
      </c>
      <c r="T300" s="19">
        <v>1.7158370745462483E-3</v>
      </c>
      <c r="U300" s="17">
        <v>30207.097217752384</v>
      </c>
      <c r="V300" s="17">
        <v>3564.4374716947814</v>
      </c>
      <c r="W300" s="17">
        <v>26642.659746057601</v>
      </c>
      <c r="X300" t="s">
        <v>21</v>
      </c>
    </row>
    <row r="301" spans="1:24" x14ac:dyDescent="0.45">
      <c r="A301" t="s">
        <v>57</v>
      </c>
      <c r="B301" t="s">
        <v>58</v>
      </c>
      <c r="C301" t="s">
        <v>144</v>
      </c>
      <c r="D301" t="s">
        <v>145</v>
      </c>
      <c r="E301" t="s">
        <v>61</v>
      </c>
      <c r="F301" t="s">
        <v>62</v>
      </c>
      <c r="G301" t="s">
        <v>63</v>
      </c>
      <c r="H301" t="s">
        <v>213</v>
      </c>
      <c r="I301" t="s">
        <v>22</v>
      </c>
      <c r="J301" t="s">
        <v>65</v>
      </c>
      <c r="K301" t="s">
        <v>66</v>
      </c>
      <c r="L301" t="s">
        <v>85</v>
      </c>
      <c r="M301" t="s">
        <v>86</v>
      </c>
      <c r="N301" t="s">
        <v>156</v>
      </c>
      <c r="O301" t="s">
        <v>157</v>
      </c>
      <c r="P301" t="s">
        <v>71</v>
      </c>
      <c r="Q301" t="s">
        <v>72</v>
      </c>
      <c r="R301" s="17">
        <v>38366.26</v>
      </c>
      <c r="S301" t="s">
        <v>73</v>
      </c>
      <c r="T301" s="19">
        <v>8.7193702421044163E-4</v>
      </c>
      <c r="U301" s="17">
        <v>15350.342319096799</v>
      </c>
      <c r="V301" s="17">
        <v>1811.3403936534223</v>
      </c>
      <c r="W301" s="17">
        <v>13539.001925443376</v>
      </c>
      <c r="X301" t="s">
        <v>21</v>
      </c>
    </row>
    <row r="302" spans="1:24" x14ac:dyDescent="0.45">
      <c r="A302" t="s">
        <v>57</v>
      </c>
      <c r="B302" t="s">
        <v>58</v>
      </c>
      <c r="C302" t="s">
        <v>124</v>
      </c>
      <c r="D302" t="s">
        <v>125</v>
      </c>
      <c r="E302" t="s">
        <v>61</v>
      </c>
      <c r="F302" t="s">
        <v>62</v>
      </c>
      <c r="G302" t="s">
        <v>63</v>
      </c>
      <c r="H302" t="s">
        <v>213</v>
      </c>
      <c r="I302" t="s">
        <v>22</v>
      </c>
      <c r="J302" t="s">
        <v>65</v>
      </c>
      <c r="K302" t="s">
        <v>66</v>
      </c>
      <c r="L302" t="s">
        <v>85</v>
      </c>
      <c r="M302" t="s">
        <v>86</v>
      </c>
      <c r="N302" t="s">
        <v>156</v>
      </c>
      <c r="O302" t="s">
        <v>157</v>
      </c>
      <c r="P302" t="s">
        <v>71</v>
      </c>
      <c r="Q302" t="s">
        <v>72</v>
      </c>
      <c r="R302" s="17">
        <v>310997.03000000003</v>
      </c>
      <c r="S302" t="s">
        <v>73</v>
      </c>
      <c r="T302" s="19">
        <v>7.0679243918089869E-3</v>
      </c>
      <c r="U302" s="17">
        <v>124429.92542724824</v>
      </c>
      <c r="V302" s="17">
        <v>14682.731200415292</v>
      </c>
      <c r="W302" s="17">
        <v>109747.19422683294</v>
      </c>
      <c r="X302" t="s">
        <v>21</v>
      </c>
    </row>
    <row r="303" spans="1:24" x14ac:dyDescent="0.45">
      <c r="A303" s="7">
        <v>202106</v>
      </c>
      <c r="B303" s="7">
        <v>10</v>
      </c>
      <c r="C303" s="7">
        <v>6620</v>
      </c>
      <c r="D303" t="s">
        <v>31</v>
      </c>
      <c r="E303" t="s">
        <v>61</v>
      </c>
      <c r="F303" t="s">
        <v>62</v>
      </c>
      <c r="G303" t="s">
        <v>63</v>
      </c>
      <c r="H303" t="s">
        <v>227</v>
      </c>
      <c r="I303" s="7">
        <v>436</v>
      </c>
      <c r="J303" t="s">
        <v>65</v>
      </c>
      <c r="K303" t="s">
        <v>66</v>
      </c>
      <c r="L303" t="s">
        <v>85</v>
      </c>
      <c r="M303" t="s">
        <v>86</v>
      </c>
      <c r="N303" t="s">
        <v>87</v>
      </c>
      <c r="O303" t="s">
        <v>88</v>
      </c>
      <c r="P303" s="7">
        <v>603005</v>
      </c>
      <c r="Q303" t="s">
        <v>72</v>
      </c>
      <c r="R303" s="17">
        <v>148454.22</v>
      </c>
      <c r="S303" t="s">
        <v>73</v>
      </c>
      <c r="T303" s="19">
        <v>3.3738688842301079E-3</v>
      </c>
      <c r="U303" s="17">
        <v>59396.539973260515</v>
      </c>
      <c r="V303" s="17">
        <v>7008.7917168447411</v>
      </c>
      <c r="W303" s="17">
        <v>52387.748256415776</v>
      </c>
      <c r="X303" t="s">
        <v>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G32" sqref="G32"/>
    </sheetView>
  </sheetViews>
  <sheetFormatPr defaultRowHeight="14.25" x14ac:dyDescent="0.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08A5D-87AF-47D9-B293-0E5339A41295}">
  <dimension ref="A3:H30"/>
  <sheetViews>
    <sheetView topLeftCell="A16" workbookViewId="0">
      <selection activeCell="D5" sqref="D5"/>
    </sheetView>
  </sheetViews>
  <sheetFormatPr defaultRowHeight="14.25" x14ac:dyDescent="0.45"/>
  <cols>
    <col min="1" max="1" width="25.796875" bestFit="1" customWidth="1"/>
    <col min="2" max="2" width="25.19921875" bestFit="1" customWidth="1"/>
    <col min="3" max="3" width="13.73046875" bestFit="1" customWidth="1"/>
    <col min="4" max="4" width="23.59765625" bestFit="1" customWidth="1"/>
  </cols>
  <sheetData>
    <row r="3" spans="1:6" x14ac:dyDescent="0.45">
      <c r="D3" s="4" t="s">
        <v>0</v>
      </c>
    </row>
    <row r="4" spans="1:6" x14ac:dyDescent="0.45">
      <c r="A4" s="3" t="s">
        <v>216</v>
      </c>
      <c r="D4" s="13">
        <v>20137528.449999999</v>
      </c>
      <c r="E4" s="3" t="s">
        <v>217</v>
      </c>
    </row>
    <row r="5" spans="1:6" x14ac:dyDescent="0.45">
      <c r="D5" s="14">
        <f>+D6-D4</f>
        <v>2668279.5500000007</v>
      </c>
      <c r="E5" s="3" t="s">
        <v>218</v>
      </c>
    </row>
    <row r="6" spans="1:6" x14ac:dyDescent="0.45">
      <c r="A6" s="10" t="s">
        <v>4</v>
      </c>
      <c r="B6" t="s">
        <v>5</v>
      </c>
      <c r="D6" s="13">
        <v>22805808</v>
      </c>
      <c r="E6" s="4" t="s">
        <v>6</v>
      </c>
    </row>
    <row r="8" spans="1:6" x14ac:dyDescent="0.45">
      <c r="A8" s="6" t="s">
        <v>7</v>
      </c>
      <c r="B8" t="s">
        <v>8</v>
      </c>
      <c r="C8" t="s">
        <v>219</v>
      </c>
      <c r="D8" t="s">
        <v>10</v>
      </c>
    </row>
    <row r="9" spans="1:6" ht="28.5" x14ac:dyDescent="0.45">
      <c r="A9" s="11" t="s">
        <v>11</v>
      </c>
      <c r="B9" s="9">
        <v>24003309.060000017</v>
      </c>
      <c r="C9" s="1">
        <v>0.48589999999999972</v>
      </c>
      <c r="D9" s="9">
        <v>9764833.8300000113</v>
      </c>
      <c r="F9" s="17"/>
    </row>
    <row r="10" spans="1:6" x14ac:dyDescent="0.45">
      <c r="A10" s="8">
        <v>441</v>
      </c>
      <c r="B10" s="9">
        <v>23114570.450000018</v>
      </c>
      <c r="C10" s="1">
        <v>0.46789999999999971</v>
      </c>
      <c r="D10" s="9">
        <v>9403284.3100000117</v>
      </c>
    </row>
    <row r="11" spans="1:6" x14ac:dyDescent="0.45">
      <c r="A11" s="8">
        <v>444</v>
      </c>
      <c r="B11" s="9">
        <v>888738.60999999987</v>
      </c>
      <c r="C11" s="1">
        <v>1.7999999999999999E-2</v>
      </c>
      <c r="D11" s="9">
        <v>361549.52</v>
      </c>
    </row>
    <row r="12" spans="1:6" x14ac:dyDescent="0.45">
      <c r="A12" s="7" t="s">
        <v>14</v>
      </c>
      <c r="B12" s="9">
        <v>15035702.719999999</v>
      </c>
      <c r="C12" s="1">
        <v>0.30380000000000001</v>
      </c>
      <c r="D12" s="9">
        <v>6116704.0999999987</v>
      </c>
    </row>
    <row r="13" spans="1:6" x14ac:dyDescent="0.45">
      <c r="A13" s="8">
        <v>531</v>
      </c>
      <c r="B13" s="9">
        <v>15035702.719999999</v>
      </c>
      <c r="C13" s="1">
        <v>0.30380000000000001</v>
      </c>
      <c r="D13" s="9">
        <v>6116704.0999999987</v>
      </c>
    </row>
    <row r="14" spans="1:6" x14ac:dyDescent="0.45">
      <c r="A14" s="7" t="s">
        <v>16</v>
      </c>
      <c r="B14" s="9">
        <v>4518124.0500000007</v>
      </c>
      <c r="C14" s="1">
        <v>9.1200000000000031E-2</v>
      </c>
      <c r="D14" s="9">
        <v>1838027.0199999996</v>
      </c>
    </row>
    <row r="15" spans="1:6" x14ac:dyDescent="0.45">
      <c r="A15" s="8">
        <v>496</v>
      </c>
      <c r="B15" s="9">
        <v>4518124.0500000007</v>
      </c>
      <c r="C15" s="1">
        <v>9.1200000000000031E-2</v>
      </c>
      <c r="D15" s="9">
        <v>1838027.0199999996</v>
      </c>
    </row>
    <row r="16" spans="1:6" x14ac:dyDescent="0.45">
      <c r="A16" s="7" t="s">
        <v>18</v>
      </c>
      <c r="B16" s="9">
        <v>4778536.2200000007</v>
      </c>
      <c r="C16" s="1">
        <v>9.6500000000000002E-2</v>
      </c>
      <c r="D16" s="9">
        <v>1943965.81</v>
      </c>
    </row>
    <row r="17" spans="1:8" x14ac:dyDescent="0.45">
      <c r="A17" s="8">
        <v>471</v>
      </c>
      <c r="B17" s="9">
        <v>480054.87</v>
      </c>
      <c r="C17" s="1">
        <v>9.8999999999999991E-3</v>
      </c>
      <c r="D17" s="9">
        <v>195292.08000000002</v>
      </c>
    </row>
    <row r="18" spans="1:8" x14ac:dyDescent="0.45">
      <c r="A18" s="8">
        <v>472</v>
      </c>
      <c r="B18" s="9">
        <v>4298481.3500000006</v>
      </c>
      <c r="C18" s="1">
        <v>8.660000000000001E-2</v>
      </c>
      <c r="D18" s="9">
        <v>1748673.73</v>
      </c>
      <c r="H18" s="17"/>
    </row>
    <row r="19" spans="1:8" x14ac:dyDescent="0.45">
      <c r="A19" s="7" t="s">
        <v>21</v>
      </c>
      <c r="B19" s="9">
        <v>1165151.74</v>
      </c>
      <c r="C19" s="1">
        <v>2.3599999999999999E-2</v>
      </c>
      <c r="D19" s="9">
        <v>473997.69000000006</v>
      </c>
    </row>
    <row r="20" spans="1:8" x14ac:dyDescent="0.45">
      <c r="A20" s="8">
        <v>534</v>
      </c>
      <c r="B20" s="9">
        <v>1165151.74</v>
      </c>
      <c r="C20" s="1">
        <v>2.3599999999999999E-2</v>
      </c>
      <c r="D20" s="9">
        <v>473997.69000000006</v>
      </c>
    </row>
    <row r="21" spans="1:8" x14ac:dyDescent="0.45">
      <c r="A21" s="7" t="s">
        <v>23</v>
      </c>
      <c r="B21" s="9">
        <v>49500823.790000014</v>
      </c>
      <c r="C21" s="1">
        <v>1.0009999999999999</v>
      </c>
      <c r="D21" s="9">
        <v>20137528.45000001</v>
      </c>
    </row>
    <row r="23" spans="1:8" x14ac:dyDescent="0.45">
      <c r="A23" s="5" t="s">
        <v>24</v>
      </c>
      <c r="B23" s="2"/>
      <c r="C23" s="2"/>
      <c r="D23" s="2"/>
    </row>
    <row r="24" spans="1:8" ht="29.1" customHeight="1" x14ac:dyDescent="0.45">
      <c r="A24" s="20" t="s">
        <v>220</v>
      </c>
      <c r="B24" s="20"/>
      <c r="C24" s="20"/>
      <c r="D24" s="20"/>
    </row>
    <row r="25" spans="1:8" ht="42" customHeight="1" x14ac:dyDescent="0.45">
      <c r="A25" s="20" t="s">
        <v>221</v>
      </c>
      <c r="B25" s="20"/>
      <c r="C25" s="20"/>
      <c r="D25" s="20"/>
    </row>
    <row r="26" spans="1:8" ht="36.6" customHeight="1" x14ac:dyDescent="0.45">
      <c r="A26" s="21" t="s">
        <v>222</v>
      </c>
      <c r="B26" s="21"/>
      <c r="C26" s="21"/>
      <c r="D26" s="21"/>
    </row>
    <row r="27" spans="1:8" x14ac:dyDescent="0.45">
      <c r="A27" s="22" t="s">
        <v>28</v>
      </c>
      <c r="B27" s="22"/>
      <c r="C27" s="22"/>
      <c r="D27" s="22"/>
    </row>
    <row r="28" spans="1:8" x14ac:dyDescent="0.45">
      <c r="A28" s="22"/>
      <c r="B28" s="22"/>
      <c r="C28" s="22"/>
      <c r="D28" s="22"/>
    </row>
    <row r="29" spans="1:8" x14ac:dyDescent="0.45">
      <c r="A29" s="22"/>
      <c r="B29" s="22"/>
      <c r="C29" s="22"/>
      <c r="D29" s="22"/>
    </row>
    <row r="30" spans="1:8" ht="33" customHeight="1" x14ac:dyDescent="0.45">
      <c r="A30" s="22"/>
      <c r="B30" s="22"/>
      <c r="C30" s="22"/>
      <c r="D30" s="22"/>
    </row>
  </sheetData>
  <mergeCells count="4">
    <mergeCell ref="A24:D24"/>
    <mergeCell ref="A25:D25"/>
    <mergeCell ref="A26:D26"/>
    <mergeCell ref="A27:D30"/>
  </mergeCells>
  <pageMargins left="0.7" right="0.7" top="0.75" bottom="0.75" header="0.3" footer="0.3"/>
  <pageSetup orientation="portrait" horizontalDpi="200" verticalDpi="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4BC0C-5A4B-418C-A4F8-067B7AAF5893}">
  <dimension ref="A3:F17"/>
  <sheetViews>
    <sheetView workbookViewId="0">
      <selection activeCell="M11" sqref="M11"/>
    </sheetView>
  </sheetViews>
  <sheetFormatPr defaultRowHeight="14.25" x14ac:dyDescent="0.45"/>
  <cols>
    <col min="1" max="1" width="25.796875" bestFit="1" customWidth="1"/>
    <col min="2" max="2" width="25.19921875" bestFit="1" customWidth="1"/>
    <col min="3" max="3" width="13.73046875" bestFit="1" customWidth="1"/>
    <col min="4" max="4" width="12.86328125" bestFit="1" customWidth="1"/>
  </cols>
  <sheetData>
    <row r="3" spans="1:6" ht="71.25" x14ac:dyDescent="0.45">
      <c r="D3" s="15" t="s">
        <v>29</v>
      </c>
    </row>
    <row r="4" spans="1:6" x14ac:dyDescent="0.45">
      <c r="A4" s="3" t="s">
        <v>223</v>
      </c>
      <c r="D4" s="13">
        <v>11058702.02</v>
      </c>
      <c r="E4" s="3"/>
    </row>
    <row r="5" spans="1:6" x14ac:dyDescent="0.45">
      <c r="D5" s="15"/>
      <c r="E5" s="3"/>
    </row>
    <row r="6" spans="1:6" x14ac:dyDescent="0.45">
      <c r="A6" s="10" t="s">
        <v>4</v>
      </c>
      <c r="B6" t="s">
        <v>5</v>
      </c>
      <c r="E6" s="4"/>
    </row>
    <row r="8" spans="1:6" x14ac:dyDescent="0.45">
      <c r="A8" s="6" t="s">
        <v>7</v>
      </c>
      <c r="B8" t="s">
        <v>8</v>
      </c>
      <c r="C8" t="s">
        <v>219</v>
      </c>
      <c r="D8" s="12" t="s">
        <v>224</v>
      </c>
    </row>
    <row r="9" spans="1:6" ht="28.5" x14ac:dyDescent="0.45">
      <c r="A9" s="11" t="s">
        <v>11</v>
      </c>
      <c r="B9" s="9">
        <v>24003309.060000017</v>
      </c>
      <c r="C9" s="1">
        <v>0.48589999999999972</v>
      </c>
      <c r="D9" s="9">
        <v>11058702.02</v>
      </c>
      <c r="F9" s="17"/>
    </row>
    <row r="10" spans="1:6" x14ac:dyDescent="0.45">
      <c r="A10" s="8">
        <v>441</v>
      </c>
      <c r="B10" s="9">
        <v>23114570.450000018</v>
      </c>
      <c r="C10" s="1">
        <v>0.46789999999999971</v>
      </c>
      <c r="D10" s="9">
        <v>10649246.149999999</v>
      </c>
    </row>
    <row r="11" spans="1:6" x14ac:dyDescent="0.45">
      <c r="A11" s="8">
        <v>444</v>
      </c>
      <c r="B11" s="9">
        <v>888738.60999999987</v>
      </c>
      <c r="C11" s="1">
        <v>1.7999999999999999E-2</v>
      </c>
      <c r="D11" s="9">
        <v>409455.87000000017</v>
      </c>
    </row>
    <row r="12" spans="1:6" x14ac:dyDescent="0.45">
      <c r="A12" s="7" t="s">
        <v>23</v>
      </c>
      <c r="B12" s="9">
        <v>24003309.060000017</v>
      </c>
      <c r="C12" s="1">
        <v>0.48589999999999972</v>
      </c>
      <c r="D12" s="9">
        <v>11058702.02</v>
      </c>
    </row>
    <row r="14" spans="1:6" x14ac:dyDescent="0.45">
      <c r="A14" s="5" t="s">
        <v>24</v>
      </c>
      <c r="B14" s="2"/>
      <c r="C14" s="2"/>
      <c r="D14" s="2"/>
    </row>
    <row r="15" spans="1:6" ht="29.1" customHeight="1" x14ac:dyDescent="0.45">
      <c r="A15" s="20" t="s">
        <v>220</v>
      </c>
      <c r="B15" s="20"/>
      <c r="C15" s="20"/>
      <c r="D15" s="20"/>
    </row>
    <row r="16" spans="1:6" ht="42" customHeight="1" x14ac:dyDescent="0.45">
      <c r="A16" s="20" t="s">
        <v>225</v>
      </c>
      <c r="B16" s="20"/>
      <c r="C16" s="20"/>
      <c r="D16" s="20"/>
    </row>
    <row r="17" spans="1:4" ht="48" customHeight="1" x14ac:dyDescent="0.45">
      <c r="A17" s="21" t="s">
        <v>226</v>
      </c>
      <c r="B17" s="21"/>
      <c r="C17" s="21"/>
      <c r="D17" s="21"/>
    </row>
  </sheetData>
  <mergeCells count="3">
    <mergeCell ref="A15:D15"/>
    <mergeCell ref="A16:D16"/>
    <mergeCell ref="A17:D17"/>
  </mergeCells>
  <pageMargins left="0.7" right="0.7" top="0.75" bottom="0.75" header="0.3" footer="0.3"/>
  <pageSetup orientation="portrait" horizontalDpi="200" verticalDpi="2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0B104-78DB-487A-982D-10F3FF64ED47}">
  <dimension ref="A1:X317"/>
  <sheetViews>
    <sheetView workbookViewId="0">
      <selection activeCell="H21" sqref="H21"/>
    </sheetView>
  </sheetViews>
  <sheetFormatPr defaultRowHeight="14.25" x14ac:dyDescent="0.45"/>
  <cols>
    <col min="18" max="18" width="11.86328125" bestFit="1" customWidth="1"/>
  </cols>
  <sheetData>
    <row r="1" spans="1:24" x14ac:dyDescent="0.45">
      <c r="A1" t="s">
        <v>33</v>
      </c>
      <c r="B1" t="s">
        <v>34</v>
      </c>
      <c r="C1" t="s">
        <v>35</v>
      </c>
      <c r="D1" t="s">
        <v>36</v>
      </c>
      <c r="E1" t="s">
        <v>37</v>
      </c>
      <c r="F1" t="s">
        <v>38</v>
      </c>
      <c r="G1" t="s">
        <v>39</v>
      </c>
      <c r="H1" t="s">
        <v>40</v>
      </c>
      <c r="I1" t="s">
        <v>41</v>
      </c>
      <c r="J1" t="s">
        <v>42</v>
      </c>
      <c r="K1" t="s">
        <v>43</v>
      </c>
      <c r="L1" t="s">
        <v>44</v>
      </c>
      <c r="M1" t="s">
        <v>45</v>
      </c>
      <c r="N1" t="s">
        <v>46</v>
      </c>
      <c r="O1" t="s">
        <v>47</v>
      </c>
      <c r="P1" t="s">
        <v>48</v>
      </c>
      <c r="Q1" t="s">
        <v>49</v>
      </c>
      <c r="R1" t="s">
        <v>50</v>
      </c>
      <c r="S1" t="s">
        <v>51</v>
      </c>
      <c r="T1" t="s">
        <v>52</v>
      </c>
      <c r="U1" t="s">
        <v>53</v>
      </c>
      <c r="V1" t="s">
        <v>54</v>
      </c>
      <c r="W1" t="s">
        <v>55</v>
      </c>
      <c r="X1" t="s">
        <v>56</v>
      </c>
    </row>
    <row r="2" spans="1:24" x14ac:dyDescent="0.45">
      <c r="A2">
        <v>202006</v>
      </c>
      <c r="B2">
        <v>10</v>
      </c>
      <c r="C2">
        <v>6752</v>
      </c>
      <c r="D2" t="s">
        <v>175</v>
      </c>
      <c r="E2">
        <v>0</v>
      </c>
      <c r="F2">
        <v>948</v>
      </c>
      <c r="G2" t="s">
        <v>63</v>
      </c>
      <c r="H2" t="s">
        <v>64</v>
      </c>
      <c r="I2">
        <v>441</v>
      </c>
      <c r="J2" t="s">
        <v>166</v>
      </c>
      <c r="K2" t="s">
        <v>167</v>
      </c>
      <c r="L2">
        <v>1</v>
      </c>
      <c r="M2" t="s">
        <v>90</v>
      </c>
      <c r="N2">
        <v>101</v>
      </c>
      <c r="O2" t="s">
        <v>96</v>
      </c>
      <c r="P2">
        <v>603005</v>
      </c>
      <c r="Q2" t="s">
        <v>72</v>
      </c>
      <c r="R2" s="16">
        <v>36289.82</v>
      </c>
      <c r="S2" t="s">
        <v>73</v>
      </c>
      <c r="T2" s="1">
        <v>6.9999999999999999E-4</v>
      </c>
      <c r="U2" s="16">
        <v>16719.29</v>
      </c>
      <c r="V2" s="16">
        <v>1956.16</v>
      </c>
      <c r="W2" s="16">
        <v>14763.13</v>
      </c>
      <c r="X2" t="s">
        <v>74</v>
      </c>
    </row>
    <row r="3" spans="1:24" x14ac:dyDescent="0.45">
      <c r="A3">
        <v>202006</v>
      </c>
      <c r="B3">
        <v>10</v>
      </c>
      <c r="C3">
        <v>6810</v>
      </c>
      <c r="D3" t="s">
        <v>60</v>
      </c>
      <c r="E3">
        <v>0</v>
      </c>
      <c r="F3">
        <v>948</v>
      </c>
      <c r="G3" t="s">
        <v>63</v>
      </c>
      <c r="H3" t="s">
        <v>64</v>
      </c>
      <c r="I3">
        <v>441</v>
      </c>
      <c r="J3">
        <v>0</v>
      </c>
      <c r="K3" t="s">
        <v>66</v>
      </c>
      <c r="L3">
        <v>5</v>
      </c>
      <c r="M3" t="s">
        <v>86</v>
      </c>
      <c r="N3">
        <v>510</v>
      </c>
      <c r="O3" t="s">
        <v>129</v>
      </c>
      <c r="P3">
        <v>603005</v>
      </c>
      <c r="Q3" t="s">
        <v>72</v>
      </c>
      <c r="R3" s="16">
        <v>32577.73</v>
      </c>
      <c r="S3" t="s">
        <v>73</v>
      </c>
      <c r="T3" s="1">
        <v>6.9999999999999999E-4</v>
      </c>
      <c r="U3" s="16">
        <v>15009.07</v>
      </c>
      <c r="V3" s="16">
        <v>1756.06</v>
      </c>
      <c r="W3" s="16">
        <v>13253.01</v>
      </c>
      <c r="X3" t="s">
        <v>74</v>
      </c>
    </row>
    <row r="4" spans="1:24" x14ac:dyDescent="0.45">
      <c r="A4">
        <v>202006</v>
      </c>
      <c r="B4">
        <v>10</v>
      </c>
      <c r="C4">
        <v>6810</v>
      </c>
      <c r="D4" t="s">
        <v>60</v>
      </c>
      <c r="E4">
        <v>0</v>
      </c>
      <c r="F4">
        <v>948</v>
      </c>
      <c r="G4" t="s">
        <v>63</v>
      </c>
      <c r="H4" t="s">
        <v>64</v>
      </c>
      <c r="I4">
        <v>441</v>
      </c>
      <c r="J4">
        <v>0</v>
      </c>
      <c r="K4" t="s">
        <v>66</v>
      </c>
      <c r="L4">
        <v>4</v>
      </c>
      <c r="M4" t="s">
        <v>78</v>
      </c>
      <c r="N4">
        <v>407</v>
      </c>
      <c r="O4" t="s">
        <v>131</v>
      </c>
      <c r="P4">
        <v>603005</v>
      </c>
      <c r="Q4" t="s">
        <v>72</v>
      </c>
      <c r="R4" s="16">
        <v>25476.99</v>
      </c>
      <c r="S4" t="s">
        <v>73</v>
      </c>
      <c r="T4" s="1">
        <v>5.0000000000000001E-4</v>
      </c>
      <c r="U4" s="16">
        <v>11737.65</v>
      </c>
      <c r="V4" s="16">
        <v>1373.31</v>
      </c>
      <c r="W4" s="16">
        <v>10364.34</v>
      </c>
      <c r="X4" t="s">
        <v>74</v>
      </c>
    </row>
    <row r="5" spans="1:24" x14ac:dyDescent="0.45">
      <c r="A5">
        <v>202006</v>
      </c>
      <c r="B5">
        <v>10</v>
      </c>
      <c r="C5">
        <v>6790</v>
      </c>
      <c r="D5" t="s">
        <v>100</v>
      </c>
      <c r="E5">
        <v>0</v>
      </c>
      <c r="F5">
        <v>948</v>
      </c>
      <c r="G5" t="s">
        <v>63</v>
      </c>
      <c r="H5" t="s">
        <v>64</v>
      </c>
      <c r="I5">
        <v>441</v>
      </c>
      <c r="J5">
        <v>0</v>
      </c>
      <c r="K5" t="s">
        <v>66</v>
      </c>
      <c r="L5">
        <v>1</v>
      </c>
      <c r="M5" t="s">
        <v>90</v>
      </c>
      <c r="N5">
        <v>101</v>
      </c>
      <c r="O5" t="s">
        <v>96</v>
      </c>
      <c r="P5">
        <v>603005</v>
      </c>
      <c r="Q5" t="s">
        <v>72</v>
      </c>
      <c r="R5" s="16">
        <v>182595.59</v>
      </c>
      <c r="S5" t="s">
        <v>73</v>
      </c>
      <c r="T5" s="1">
        <v>3.7000000000000002E-3</v>
      </c>
      <c r="U5" s="16">
        <v>84124.66</v>
      </c>
      <c r="V5" s="16">
        <v>9842.59</v>
      </c>
      <c r="W5" s="16">
        <v>74282.070000000007</v>
      </c>
      <c r="X5" t="s">
        <v>74</v>
      </c>
    </row>
    <row r="6" spans="1:24" x14ac:dyDescent="0.45">
      <c r="A6">
        <v>202006</v>
      </c>
      <c r="B6">
        <v>10</v>
      </c>
      <c r="C6">
        <v>6620</v>
      </c>
      <c r="D6" t="s">
        <v>31</v>
      </c>
      <c r="E6">
        <v>0</v>
      </c>
      <c r="F6">
        <v>948</v>
      </c>
      <c r="G6" t="s">
        <v>63</v>
      </c>
      <c r="H6" t="s">
        <v>64</v>
      </c>
      <c r="I6">
        <v>441</v>
      </c>
      <c r="J6">
        <v>0</v>
      </c>
      <c r="K6" t="s">
        <v>66</v>
      </c>
      <c r="L6">
        <v>4</v>
      </c>
      <c r="M6" t="s">
        <v>78</v>
      </c>
      <c r="N6">
        <v>406</v>
      </c>
      <c r="O6" t="s">
        <v>80</v>
      </c>
      <c r="P6">
        <v>603005</v>
      </c>
      <c r="Q6" t="s">
        <v>72</v>
      </c>
      <c r="R6" s="16">
        <v>113084.23</v>
      </c>
      <c r="S6" t="s">
        <v>73</v>
      </c>
      <c r="T6" s="1">
        <v>2.3E-3</v>
      </c>
      <c r="U6" s="16">
        <v>52099.68</v>
      </c>
      <c r="V6" s="16">
        <v>6095.66</v>
      </c>
      <c r="W6" s="16">
        <v>46004.02</v>
      </c>
      <c r="X6" t="s">
        <v>74</v>
      </c>
    </row>
    <row r="7" spans="1:24" x14ac:dyDescent="0.45">
      <c r="A7">
        <v>202006</v>
      </c>
      <c r="B7">
        <v>10</v>
      </c>
      <c r="C7">
        <v>6840</v>
      </c>
      <c r="D7" t="s">
        <v>98</v>
      </c>
      <c r="E7">
        <v>0</v>
      </c>
      <c r="F7">
        <v>948</v>
      </c>
      <c r="G7" t="s">
        <v>63</v>
      </c>
      <c r="H7" t="s">
        <v>64</v>
      </c>
      <c r="I7">
        <v>441</v>
      </c>
      <c r="J7">
        <v>0</v>
      </c>
      <c r="K7" t="s">
        <v>66</v>
      </c>
      <c r="L7">
        <v>4</v>
      </c>
      <c r="M7" t="s">
        <v>78</v>
      </c>
      <c r="N7">
        <v>407</v>
      </c>
      <c r="O7" t="s">
        <v>131</v>
      </c>
      <c r="P7">
        <v>603005</v>
      </c>
      <c r="Q7" t="s">
        <v>72</v>
      </c>
      <c r="R7" s="16">
        <v>1890.38</v>
      </c>
      <c r="S7" t="s">
        <v>73</v>
      </c>
      <c r="T7" s="1">
        <v>0</v>
      </c>
      <c r="U7">
        <v>870.93</v>
      </c>
      <c r="V7">
        <v>101.9</v>
      </c>
      <c r="W7">
        <v>769.03</v>
      </c>
      <c r="X7" t="s">
        <v>74</v>
      </c>
    </row>
    <row r="8" spans="1:24" x14ac:dyDescent="0.45">
      <c r="A8">
        <v>202006</v>
      </c>
      <c r="B8">
        <v>10</v>
      </c>
      <c r="C8">
        <v>6810</v>
      </c>
      <c r="D8" t="s">
        <v>60</v>
      </c>
      <c r="E8">
        <v>0</v>
      </c>
      <c r="F8">
        <v>948</v>
      </c>
      <c r="G8" t="s">
        <v>63</v>
      </c>
      <c r="H8" t="s">
        <v>64</v>
      </c>
      <c r="I8">
        <v>441</v>
      </c>
      <c r="J8">
        <v>0</v>
      </c>
      <c r="K8" t="s">
        <v>66</v>
      </c>
      <c r="L8">
        <v>6</v>
      </c>
      <c r="M8" t="s">
        <v>68</v>
      </c>
      <c r="N8">
        <v>606</v>
      </c>
      <c r="O8" t="s">
        <v>149</v>
      </c>
      <c r="P8">
        <v>603005</v>
      </c>
      <c r="Q8" t="s">
        <v>72</v>
      </c>
      <c r="R8" s="16">
        <v>14080.93</v>
      </c>
      <c r="S8" t="s">
        <v>73</v>
      </c>
      <c r="T8" s="1">
        <v>2.9999999999999997E-4</v>
      </c>
      <c r="U8" s="16">
        <v>6487.31</v>
      </c>
      <c r="V8">
        <v>759.01</v>
      </c>
      <c r="W8" s="16">
        <v>5728.29</v>
      </c>
      <c r="X8" t="s">
        <v>74</v>
      </c>
    </row>
    <row r="9" spans="1:24" x14ac:dyDescent="0.45">
      <c r="A9">
        <v>202006</v>
      </c>
      <c r="B9">
        <v>10</v>
      </c>
      <c r="C9">
        <v>6810</v>
      </c>
      <c r="D9" t="s">
        <v>60</v>
      </c>
      <c r="E9">
        <v>0</v>
      </c>
      <c r="F9">
        <v>948</v>
      </c>
      <c r="G9" t="s">
        <v>63</v>
      </c>
      <c r="H9" t="s">
        <v>64</v>
      </c>
      <c r="I9">
        <v>441</v>
      </c>
      <c r="J9">
        <v>0</v>
      </c>
      <c r="K9" t="s">
        <v>66</v>
      </c>
      <c r="L9">
        <v>6</v>
      </c>
      <c r="M9" t="s">
        <v>68</v>
      </c>
      <c r="N9">
        <v>602</v>
      </c>
      <c r="O9" t="s">
        <v>84</v>
      </c>
      <c r="P9">
        <v>603005</v>
      </c>
      <c r="Q9" t="s">
        <v>72</v>
      </c>
      <c r="R9" s="16">
        <v>26969.05</v>
      </c>
      <c r="S9" t="s">
        <v>73</v>
      </c>
      <c r="T9" s="1">
        <v>5.0000000000000001E-4</v>
      </c>
      <c r="U9" s="16">
        <v>12425.07</v>
      </c>
      <c r="V9" s="16">
        <v>1453.73</v>
      </c>
      <c r="W9" s="16">
        <v>10971.33</v>
      </c>
      <c r="X9" t="s">
        <v>74</v>
      </c>
    </row>
    <row r="10" spans="1:24" x14ac:dyDescent="0.45">
      <c r="A10">
        <v>202006</v>
      </c>
      <c r="B10">
        <v>10</v>
      </c>
      <c r="C10">
        <v>6810</v>
      </c>
      <c r="D10" t="s">
        <v>60</v>
      </c>
      <c r="E10">
        <v>0</v>
      </c>
      <c r="F10">
        <v>948</v>
      </c>
      <c r="G10" t="s">
        <v>63</v>
      </c>
      <c r="H10" t="s">
        <v>64</v>
      </c>
      <c r="I10">
        <v>441</v>
      </c>
      <c r="J10">
        <v>0</v>
      </c>
      <c r="K10" t="s">
        <v>66</v>
      </c>
      <c r="L10">
        <v>6</v>
      </c>
      <c r="M10" t="s">
        <v>68</v>
      </c>
      <c r="N10">
        <v>601</v>
      </c>
      <c r="O10" t="s">
        <v>147</v>
      </c>
      <c r="P10">
        <v>603005</v>
      </c>
      <c r="Q10" t="s">
        <v>72</v>
      </c>
      <c r="R10" s="16">
        <v>11308.27</v>
      </c>
      <c r="S10" t="s">
        <v>73</v>
      </c>
      <c r="T10" s="1">
        <v>2.0000000000000001E-4</v>
      </c>
      <c r="U10" s="16">
        <v>5209.8999999999996</v>
      </c>
      <c r="V10">
        <v>609.55999999999995</v>
      </c>
      <c r="W10" s="16">
        <v>4600.34</v>
      </c>
      <c r="X10" t="s">
        <v>74</v>
      </c>
    </row>
    <row r="11" spans="1:24" x14ac:dyDescent="0.45">
      <c r="A11">
        <v>202006</v>
      </c>
      <c r="B11">
        <v>10</v>
      </c>
      <c r="C11">
        <v>6650</v>
      </c>
      <c r="D11" t="s">
        <v>135</v>
      </c>
      <c r="E11">
        <v>0</v>
      </c>
      <c r="F11">
        <v>948</v>
      </c>
      <c r="G11" t="s">
        <v>63</v>
      </c>
      <c r="H11" t="s">
        <v>64</v>
      </c>
      <c r="I11">
        <v>441</v>
      </c>
      <c r="J11">
        <v>0</v>
      </c>
      <c r="K11" t="s">
        <v>66</v>
      </c>
      <c r="L11">
        <v>4</v>
      </c>
      <c r="M11" t="s">
        <v>78</v>
      </c>
      <c r="N11">
        <v>406</v>
      </c>
      <c r="O11" t="s">
        <v>80</v>
      </c>
      <c r="P11">
        <v>603005</v>
      </c>
      <c r="Q11" t="s">
        <v>72</v>
      </c>
      <c r="R11" s="16">
        <v>128735.09</v>
      </c>
      <c r="S11" t="s">
        <v>73</v>
      </c>
      <c r="T11" s="1">
        <v>2.5999999999999999E-3</v>
      </c>
      <c r="U11" s="16">
        <v>59310.28</v>
      </c>
      <c r="V11" s="16">
        <v>6939.3</v>
      </c>
      <c r="W11" s="16">
        <v>52370.98</v>
      </c>
      <c r="X11" t="s">
        <v>74</v>
      </c>
    </row>
    <row r="12" spans="1:24" x14ac:dyDescent="0.45">
      <c r="A12">
        <v>202006</v>
      </c>
      <c r="B12">
        <v>10</v>
      </c>
      <c r="C12">
        <v>6710</v>
      </c>
      <c r="D12" t="s">
        <v>82</v>
      </c>
      <c r="E12">
        <v>0</v>
      </c>
      <c r="F12">
        <v>948</v>
      </c>
      <c r="G12" t="s">
        <v>63</v>
      </c>
      <c r="H12" t="s">
        <v>64</v>
      </c>
      <c r="I12">
        <v>441</v>
      </c>
      <c r="J12">
        <v>0</v>
      </c>
      <c r="K12" t="s">
        <v>66</v>
      </c>
      <c r="L12">
        <v>1</v>
      </c>
      <c r="M12" t="s">
        <v>90</v>
      </c>
      <c r="N12">
        <v>101</v>
      </c>
      <c r="O12" t="s">
        <v>96</v>
      </c>
      <c r="P12">
        <v>603005</v>
      </c>
      <c r="Q12" t="s">
        <v>72</v>
      </c>
      <c r="R12" s="16">
        <v>72946.42</v>
      </c>
      <c r="S12" t="s">
        <v>73</v>
      </c>
      <c r="T12" s="1">
        <v>1.5E-3</v>
      </c>
      <c r="U12" s="16">
        <v>33607.56</v>
      </c>
      <c r="V12" s="16">
        <v>3932.08</v>
      </c>
      <c r="W12" s="16">
        <v>29675.48</v>
      </c>
      <c r="X12" t="s">
        <v>74</v>
      </c>
    </row>
    <row r="13" spans="1:24" x14ac:dyDescent="0.45">
      <c r="A13">
        <v>202006</v>
      </c>
      <c r="B13">
        <v>10</v>
      </c>
      <c r="C13">
        <v>6810</v>
      </c>
      <c r="D13" t="s">
        <v>60</v>
      </c>
      <c r="E13">
        <v>0</v>
      </c>
      <c r="F13">
        <v>948</v>
      </c>
      <c r="G13" t="s">
        <v>63</v>
      </c>
      <c r="H13" t="s">
        <v>64</v>
      </c>
      <c r="I13">
        <v>441</v>
      </c>
      <c r="J13">
        <v>0</v>
      </c>
      <c r="K13" t="s">
        <v>66</v>
      </c>
      <c r="L13">
        <v>5</v>
      </c>
      <c r="M13" t="s">
        <v>86</v>
      </c>
      <c r="N13">
        <v>509</v>
      </c>
      <c r="O13" t="s">
        <v>110</v>
      </c>
      <c r="P13">
        <v>603005</v>
      </c>
      <c r="Q13" t="s">
        <v>72</v>
      </c>
      <c r="R13" s="16">
        <v>9813.56</v>
      </c>
      <c r="S13" t="s">
        <v>73</v>
      </c>
      <c r="T13" s="1">
        <v>2.0000000000000001E-4</v>
      </c>
      <c r="U13" s="16">
        <v>4521.26</v>
      </c>
      <c r="V13">
        <v>528.99</v>
      </c>
      <c r="W13" s="16">
        <v>3992.27</v>
      </c>
      <c r="X13" t="s">
        <v>74</v>
      </c>
    </row>
    <row r="14" spans="1:24" x14ac:dyDescent="0.45">
      <c r="A14">
        <v>202006</v>
      </c>
      <c r="B14">
        <v>10</v>
      </c>
      <c r="C14">
        <v>6810</v>
      </c>
      <c r="D14" t="s">
        <v>60</v>
      </c>
      <c r="E14">
        <v>0</v>
      </c>
      <c r="F14">
        <v>948</v>
      </c>
      <c r="G14" t="s">
        <v>63</v>
      </c>
      <c r="H14" t="s">
        <v>64</v>
      </c>
      <c r="I14">
        <v>441</v>
      </c>
      <c r="J14">
        <v>0</v>
      </c>
      <c r="K14" t="s">
        <v>66</v>
      </c>
      <c r="L14">
        <v>5</v>
      </c>
      <c r="M14" t="s">
        <v>86</v>
      </c>
      <c r="N14">
        <v>504</v>
      </c>
      <c r="O14" t="s">
        <v>153</v>
      </c>
      <c r="P14">
        <v>603005</v>
      </c>
      <c r="Q14" t="s">
        <v>72</v>
      </c>
      <c r="R14" s="16">
        <v>42846.3</v>
      </c>
      <c r="S14" t="s">
        <v>73</v>
      </c>
      <c r="T14" s="1">
        <v>8.9999999999999998E-4</v>
      </c>
      <c r="U14" s="16">
        <v>19739.96</v>
      </c>
      <c r="V14" s="16">
        <v>2309.58</v>
      </c>
      <c r="W14" s="16">
        <v>17430.39</v>
      </c>
      <c r="X14" t="s">
        <v>74</v>
      </c>
    </row>
    <row r="15" spans="1:24" x14ac:dyDescent="0.45">
      <c r="A15">
        <v>202006</v>
      </c>
      <c r="B15">
        <v>10</v>
      </c>
      <c r="C15">
        <v>6810</v>
      </c>
      <c r="D15" t="s">
        <v>60</v>
      </c>
      <c r="E15">
        <v>0</v>
      </c>
      <c r="F15">
        <v>948</v>
      </c>
      <c r="G15" t="s">
        <v>63</v>
      </c>
      <c r="H15" t="s">
        <v>64</v>
      </c>
      <c r="I15">
        <v>441</v>
      </c>
      <c r="J15">
        <v>0</v>
      </c>
      <c r="K15" t="s">
        <v>66</v>
      </c>
      <c r="L15">
        <v>5</v>
      </c>
      <c r="M15" t="s">
        <v>86</v>
      </c>
      <c r="N15">
        <v>503</v>
      </c>
      <c r="O15" t="s">
        <v>155</v>
      </c>
      <c r="P15">
        <v>603005</v>
      </c>
      <c r="Q15" t="s">
        <v>72</v>
      </c>
      <c r="R15" s="16">
        <v>13587.55</v>
      </c>
      <c r="S15" t="s">
        <v>73</v>
      </c>
      <c r="T15" s="1">
        <v>2.9999999999999997E-4</v>
      </c>
      <c r="U15" s="16">
        <v>6260</v>
      </c>
      <c r="V15">
        <v>732.42</v>
      </c>
      <c r="W15" s="16">
        <v>5527.58</v>
      </c>
      <c r="X15" t="s">
        <v>74</v>
      </c>
    </row>
    <row r="16" spans="1:24" x14ac:dyDescent="0.45">
      <c r="A16">
        <v>202006</v>
      </c>
      <c r="B16">
        <v>10</v>
      </c>
      <c r="C16">
        <v>6810</v>
      </c>
      <c r="D16" t="s">
        <v>60</v>
      </c>
      <c r="E16">
        <v>0</v>
      </c>
      <c r="F16">
        <v>948</v>
      </c>
      <c r="G16" t="s">
        <v>63</v>
      </c>
      <c r="H16" t="s">
        <v>64</v>
      </c>
      <c r="I16">
        <v>441</v>
      </c>
      <c r="J16">
        <v>0</v>
      </c>
      <c r="K16" t="s">
        <v>66</v>
      </c>
      <c r="L16">
        <v>5</v>
      </c>
      <c r="M16" t="s">
        <v>86</v>
      </c>
      <c r="N16">
        <v>501</v>
      </c>
      <c r="O16" t="s">
        <v>88</v>
      </c>
      <c r="P16">
        <v>603005</v>
      </c>
      <c r="Q16" t="s">
        <v>72</v>
      </c>
      <c r="R16" s="16">
        <v>161113.25</v>
      </c>
      <c r="S16" t="s">
        <v>73</v>
      </c>
      <c r="T16" s="1">
        <v>3.3E-3</v>
      </c>
      <c r="U16" s="16">
        <v>74227.41</v>
      </c>
      <c r="V16" s="16">
        <v>8684.61</v>
      </c>
      <c r="W16" s="16">
        <v>65542.8</v>
      </c>
      <c r="X16" t="s">
        <v>74</v>
      </c>
    </row>
    <row r="17" spans="1:24" x14ac:dyDescent="0.45">
      <c r="A17">
        <v>202006</v>
      </c>
      <c r="B17">
        <v>10</v>
      </c>
      <c r="C17">
        <v>6830</v>
      </c>
      <c r="D17" t="s">
        <v>143</v>
      </c>
      <c r="E17">
        <v>0</v>
      </c>
      <c r="F17">
        <v>948</v>
      </c>
      <c r="G17" t="s">
        <v>63</v>
      </c>
      <c r="H17" t="s">
        <v>64</v>
      </c>
      <c r="I17">
        <v>441</v>
      </c>
      <c r="J17">
        <v>0</v>
      </c>
      <c r="K17" t="s">
        <v>66</v>
      </c>
      <c r="L17">
        <v>1</v>
      </c>
      <c r="M17" t="s">
        <v>90</v>
      </c>
      <c r="N17">
        <v>104</v>
      </c>
      <c r="O17" t="s">
        <v>127</v>
      </c>
      <c r="P17">
        <v>603005</v>
      </c>
      <c r="Q17" t="s">
        <v>72</v>
      </c>
      <c r="R17" s="16">
        <v>57248.45</v>
      </c>
      <c r="S17" t="s">
        <v>73</v>
      </c>
      <c r="T17" s="1">
        <v>1.1999999999999999E-3</v>
      </c>
      <c r="U17" s="16">
        <v>26375.26</v>
      </c>
      <c r="V17" s="16">
        <v>3085.91</v>
      </c>
      <c r="W17" s="16">
        <v>23289.360000000001</v>
      </c>
      <c r="X17" t="s">
        <v>74</v>
      </c>
    </row>
    <row r="18" spans="1:24" x14ac:dyDescent="0.45">
      <c r="A18">
        <v>202006</v>
      </c>
      <c r="B18">
        <v>10</v>
      </c>
      <c r="C18">
        <v>6740</v>
      </c>
      <c r="D18" t="s">
        <v>119</v>
      </c>
      <c r="E18">
        <v>0</v>
      </c>
      <c r="F18">
        <v>948</v>
      </c>
      <c r="G18" t="s">
        <v>63</v>
      </c>
      <c r="H18" t="s">
        <v>64</v>
      </c>
      <c r="I18">
        <v>441</v>
      </c>
      <c r="J18">
        <v>0</v>
      </c>
      <c r="K18" t="s">
        <v>66</v>
      </c>
      <c r="L18">
        <v>4</v>
      </c>
      <c r="M18" t="s">
        <v>78</v>
      </c>
      <c r="N18">
        <v>403</v>
      </c>
      <c r="O18" t="s">
        <v>177</v>
      </c>
      <c r="P18">
        <v>603005</v>
      </c>
      <c r="Q18" t="s">
        <v>72</v>
      </c>
      <c r="R18" s="16">
        <v>89233.42</v>
      </c>
      <c r="S18" t="s">
        <v>73</v>
      </c>
      <c r="T18" s="1">
        <v>1.8E-3</v>
      </c>
      <c r="U18" s="16">
        <v>41111.24</v>
      </c>
      <c r="V18" s="16">
        <v>4810.0200000000004</v>
      </c>
      <c r="W18" s="16">
        <v>36301.22</v>
      </c>
      <c r="X18" t="s">
        <v>74</v>
      </c>
    </row>
    <row r="19" spans="1:24" x14ac:dyDescent="0.45">
      <c r="A19">
        <v>202006</v>
      </c>
      <c r="B19">
        <v>10</v>
      </c>
      <c r="C19">
        <v>6660</v>
      </c>
      <c r="D19" t="s">
        <v>141</v>
      </c>
      <c r="E19">
        <v>0</v>
      </c>
      <c r="F19">
        <v>948</v>
      </c>
      <c r="G19" t="s">
        <v>63</v>
      </c>
      <c r="H19" t="s">
        <v>64</v>
      </c>
      <c r="I19">
        <v>441</v>
      </c>
      <c r="J19">
        <v>0</v>
      </c>
      <c r="K19" t="s">
        <v>66</v>
      </c>
      <c r="L19">
        <v>1</v>
      </c>
      <c r="M19" t="s">
        <v>90</v>
      </c>
      <c r="N19">
        <v>104</v>
      </c>
      <c r="O19" t="s">
        <v>127</v>
      </c>
      <c r="P19">
        <v>603005</v>
      </c>
      <c r="Q19" t="s">
        <v>72</v>
      </c>
      <c r="R19" s="16">
        <v>638302.07999999996</v>
      </c>
      <c r="S19" t="s">
        <v>73</v>
      </c>
      <c r="T19" s="1">
        <v>1.29E-2</v>
      </c>
      <c r="U19" s="16">
        <v>294075.81</v>
      </c>
      <c r="V19" s="16">
        <v>34406.870000000003</v>
      </c>
      <c r="W19" s="16">
        <v>259668.94</v>
      </c>
      <c r="X19" t="s">
        <v>74</v>
      </c>
    </row>
    <row r="20" spans="1:24" x14ac:dyDescent="0.45">
      <c r="A20">
        <v>202006</v>
      </c>
      <c r="B20">
        <v>10</v>
      </c>
      <c r="C20">
        <v>6710</v>
      </c>
      <c r="D20" t="s">
        <v>82</v>
      </c>
      <c r="E20">
        <v>0</v>
      </c>
      <c r="F20">
        <v>948</v>
      </c>
      <c r="G20" t="s">
        <v>63</v>
      </c>
      <c r="H20" t="s">
        <v>64</v>
      </c>
      <c r="I20">
        <v>441</v>
      </c>
      <c r="J20">
        <v>0</v>
      </c>
      <c r="K20" t="s">
        <v>66</v>
      </c>
      <c r="L20">
        <v>6</v>
      </c>
      <c r="M20" t="s">
        <v>68</v>
      </c>
      <c r="N20">
        <v>602</v>
      </c>
      <c r="O20" t="s">
        <v>84</v>
      </c>
      <c r="P20">
        <v>603005</v>
      </c>
      <c r="Q20" t="s">
        <v>72</v>
      </c>
      <c r="R20" s="16">
        <v>92236.81</v>
      </c>
      <c r="S20" t="s">
        <v>73</v>
      </c>
      <c r="T20" s="1">
        <v>1.9E-3</v>
      </c>
      <c r="U20" s="16">
        <v>42494.95</v>
      </c>
      <c r="V20" s="16">
        <v>4971.91</v>
      </c>
      <c r="W20" s="16">
        <v>37523.040000000001</v>
      </c>
      <c r="X20" t="s">
        <v>74</v>
      </c>
    </row>
    <row r="21" spans="1:24" x14ac:dyDescent="0.45">
      <c r="A21">
        <v>202006</v>
      </c>
      <c r="B21">
        <v>10</v>
      </c>
      <c r="C21">
        <v>6710</v>
      </c>
      <c r="D21" t="s">
        <v>82</v>
      </c>
      <c r="E21">
        <v>0</v>
      </c>
      <c r="F21">
        <v>948</v>
      </c>
      <c r="G21" t="s">
        <v>63</v>
      </c>
      <c r="H21" t="s">
        <v>64</v>
      </c>
      <c r="I21">
        <v>441</v>
      </c>
      <c r="J21">
        <v>0</v>
      </c>
      <c r="K21" t="s">
        <v>66</v>
      </c>
      <c r="L21">
        <v>5</v>
      </c>
      <c r="M21" t="s">
        <v>86</v>
      </c>
      <c r="N21">
        <v>501</v>
      </c>
      <c r="O21" t="s">
        <v>88</v>
      </c>
      <c r="P21">
        <v>603005</v>
      </c>
      <c r="Q21" t="s">
        <v>72</v>
      </c>
      <c r="R21" s="16">
        <v>83841.429999999993</v>
      </c>
      <c r="S21" t="s">
        <v>73</v>
      </c>
      <c r="T21" s="1">
        <v>1.6999999999999999E-3</v>
      </c>
      <c r="U21" s="16">
        <v>38627.07</v>
      </c>
      <c r="V21" s="16">
        <v>4519.37</v>
      </c>
      <c r="W21" s="16">
        <v>34107.699999999997</v>
      </c>
      <c r="X21" t="s">
        <v>74</v>
      </c>
    </row>
    <row r="22" spans="1:24" x14ac:dyDescent="0.45">
      <c r="A22">
        <v>202006</v>
      </c>
      <c r="B22">
        <v>10</v>
      </c>
      <c r="C22">
        <v>6760</v>
      </c>
      <c r="D22" t="s">
        <v>139</v>
      </c>
      <c r="E22">
        <v>0</v>
      </c>
      <c r="F22">
        <v>948</v>
      </c>
      <c r="G22" t="s">
        <v>63</v>
      </c>
      <c r="H22" t="s">
        <v>64</v>
      </c>
      <c r="I22">
        <v>441</v>
      </c>
      <c r="J22">
        <v>0</v>
      </c>
      <c r="K22" t="s">
        <v>66</v>
      </c>
      <c r="L22">
        <v>4</v>
      </c>
      <c r="M22" t="s">
        <v>78</v>
      </c>
      <c r="N22">
        <v>409</v>
      </c>
      <c r="O22" t="s">
        <v>169</v>
      </c>
      <c r="P22">
        <v>603005</v>
      </c>
      <c r="Q22" t="s">
        <v>72</v>
      </c>
      <c r="R22" s="16">
        <v>173552.93</v>
      </c>
      <c r="S22" t="s">
        <v>73</v>
      </c>
      <c r="T22" s="1">
        <v>3.5000000000000001E-3</v>
      </c>
      <c r="U22" s="16">
        <v>79958.559999999998</v>
      </c>
      <c r="V22" s="16">
        <v>9355.15</v>
      </c>
      <c r="W22" s="16">
        <v>70603.41</v>
      </c>
      <c r="X22" t="s">
        <v>74</v>
      </c>
    </row>
    <row r="23" spans="1:24" x14ac:dyDescent="0.45">
      <c r="A23">
        <v>202006</v>
      </c>
      <c r="B23">
        <v>10</v>
      </c>
      <c r="C23">
        <v>6680</v>
      </c>
      <c r="D23" t="s">
        <v>173</v>
      </c>
      <c r="E23">
        <v>0</v>
      </c>
      <c r="F23">
        <v>948</v>
      </c>
      <c r="G23" t="s">
        <v>63</v>
      </c>
      <c r="H23" t="s">
        <v>64</v>
      </c>
      <c r="I23">
        <v>441</v>
      </c>
      <c r="J23">
        <v>0</v>
      </c>
      <c r="K23" t="s">
        <v>66</v>
      </c>
      <c r="L23">
        <v>6</v>
      </c>
      <c r="M23" t="s">
        <v>68</v>
      </c>
      <c r="N23">
        <v>606</v>
      </c>
      <c r="O23" t="s">
        <v>149</v>
      </c>
      <c r="P23">
        <v>603005</v>
      </c>
      <c r="Q23" t="s">
        <v>72</v>
      </c>
      <c r="R23" s="16">
        <v>21657.38</v>
      </c>
      <c r="S23" t="s">
        <v>73</v>
      </c>
      <c r="T23" s="1">
        <v>4.0000000000000002E-4</v>
      </c>
      <c r="U23" s="16">
        <v>9977.9</v>
      </c>
      <c r="V23" s="16">
        <v>1167.4100000000001</v>
      </c>
      <c r="W23" s="16">
        <v>8810.48</v>
      </c>
      <c r="X23" t="s">
        <v>74</v>
      </c>
    </row>
    <row r="24" spans="1:24" x14ac:dyDescent="0.45">
      <c r="A24">
        <v>202006</v>
      </c>
      <c r="B24">
        <v>10</v>
      </c>
      <c r="C24">
        <v>6780</v>
      </c>
      <c r="D24" t="s">
        <v>171</v>
      </c>
      <c r="E24">
        <v>0</v>
      </c>
      <c r="F24">
        <v>948</v>
      </c>
      <c r="G24" t="s">
        <v>63</v>
      </c>
      <c r="H24" t="s">
        <v>64</v>
      </c>
      <c r="I24">
        <v>441</v>
      </c>
      <c r="J24">
        <v>0</v>
      </c>
      <c r="K24" t="s">
        <v>66</v>
      </c>
      <c r="L24">
        <v>1</v>
      </c>
      <c r="M24" t="s">
        <v>90</v>
      </c>
      <c r="N24">
        <v>104</v>
      </c>
      <c r="O24" t="s">
        <v>127</v>
      </c>
      <c r="P24">
        <v>603005</v>
      </c>
      <c r="Q24" t="s">
        <v>72</v>
      </c>
      <c r="R24" s="16">
        <v>1265554.32</v>
      </c>
      <c r="S24" t="s">
        <v>73</v>
      </c>
      <c r="T24" s="1">
        <v>2.5600000000000001E-2</v>
      </c>
      <c r="U24" s="16">
        <v>583060.78</v>
      </c>
      <c r="V24" s="16">
        <v>68218.11</v>
      </c>
      <c r="W24" s="16">
        <v>514842.67</v>
      </c>
      <c r="X24" t="s">
        <v>74</v>
      </c>
    </row>
    <row r="25" spans="1:24" x14ac:dyDescent="0.45">
      <c r="A25">
        <v>202006</v>
      </c>
      <c r="B25">
        <v>10</v>
      </c>
      <c r="C25">
        <v>6840</v>
      </c>
      <c r="D25" t="s">
        <v>98</v>
      </c>
      <c r="E25">
        <v>0</v>
      </c>
      <c r="F25">
        <v>948</v>
      </c>
      <c r="G25" t="s">
        <v>63</v>
      </c>
      <c r="H25" t="s">
        <v>64</v>
      </c>
      <c r="I25">
        <v>441</v>
      </c>
      <c r="J25">
        <v>0</v>
      </c>
      <c r="K25" t="s">
        <v>66</v>
      </c>
      <c r="L25">
        <v>5</v>
      </c>
      <c r="M25" t="s">
        <v>86</v>
      </c>
      <c r="N25">
        <v>509</v>
      </c>
      <c r="O25" t="s">
        <v>110</v>
      </c>
      <c r="P25">
        <v>603005</v>
      </c>
      <c r="Q25" t="s">
        <v>72</v>
      </c>
      <c r="R25" s="16">
        <v>28355.02</v>
      </c>
      <c r="S25" t="s">
        <v>73</v>
      </c>
      <c r="T25" s="1">
        <v>5.9999999999999995E-4</v>
      </c>
      <c r="U25" s="16">
        <v>13063.6</v>
      </c>
      <c r="V25" s="16">
        <v>1528.44</v>
      </c>
      <c r="W25" s="16">
        <v>11535.16</v>
      </c>
      <c r="X25" t="s">
        <v>74</v>
      </c>
    </row>
    <row r="26" spans="1:24" x14ac:dyDescent="0.45">
      <c r="A26">
        <v>202006</v>
      </c>
      <c r="B26">
        <v>10</v>
      </c>
      <c r="C26">
        <v>6840</v>
      </c>
      <c r="D26" t="s">
        <v>98</v>
      </c>
      <c r="E26">
        <v>0</v>
      </c>
      <c r="F26">
        <v>948</v>
      </c>
      <c r="G26" t="s">
        <v>63</v>
      </c>
      <c r="H26" t="s">
        <v>64</v>
      </c>
      <c r="I26">
        <v>441</v>
      </c>
      <c r="J26">
        <v>0</v>
      </c>
      <c r="K26" t="s">
        <v>66</v>
      </c>
      <c r="L26">
        <v>5</v>
      </c>
      <c r="M26" t="s">
        <v>86</v>
      </c>
      <c r="N26">
        <v>501</v>
      </c>
      <c r="O26" t="s">
        <v>88</v>
      </c>
      <c r="P26">
        <v>603005</v>
      </c>
      <c r="Q26" t="s">
        <v>72</v>
      </c>
      <c r="R26" s="16">
        <v>43477.82</v>
      </c>
      <c r="S26" t="s">
        <v>73</v>
      </c>
      <c r="T26" s="1">
        <v>8.9999999999999998E-4</v>
      </c>
      <c r="U26" s="16">
        <v>20030.919999999998</v>
      </c>
      <c r="V26" s="16">
        <v>2343.62</v>
      </c>
      <c r="W26" s="16">
        <v>17687.3</v>
      </c>
      <c r="X26" t="s">
        <v>74</v>
      </c>
    </row>
    <row r="27" spans="1:24" x14ac:dyDescent="0.45">
      <c r="A27">
        <v>202006</v>
      </c>
      <c r="B27">
        <v>10</v>
      </c>
      <c r="C27">
        <v>6840</v>
      </c>
      <c r="D27" t="s">
        <v>98</v>
      </c>
      <c r="E27">
        <v>0</v>
      </c>
      <c r="F27">
        <v>948</v>
      </c>
      <c r="G27" t="s">
        <v>63</v>
      </c>
      <c r="H27" t="s">
        <v>64</v>
      </c>
      <c r="I27">
        <v>441</v>
      </c>
      <c r="J27">
        <v>0</v>
      </c>
      <c r="K27" t="s">
        <v>66</v>
      </c>
      <c r="L27">
        <v>1</v>
      </c>
      <c r="M27" t="s">
        <v>90</v>
      </c>
      <c r="N27">
        <v>101</v>
      </c>
      <c r="O27" t="s">
        <v>96</v>
      </c>
      <c r="P27">
        <v>603005</v>
      </c>
      <c r="Q27" t="s">
        <v>72</v>
      </c>
      <c r="R27" s="16">
        <v>2005717.85</v>
      </c>
      <c r="S27" t="s">
        <v>73</v>
      </c>
      <c r="T27" s="1">
        <v>4.0500000000000001E-2</v>
      </c>
      <c r="U27" s="16">
        <v>924065.76</v>
      </c>
      <c r="V27" s="16">
        <v>108115.69</v>
      </c>
      <c r="W27" s="16">
        <v>815950.06</v>
      </c>
      <c r="X27" t="s">
        <v>74</v>
      </c>
    </row>
    <row r="28" spans="1:24" x14ac:dyDescent="0.45">
      <c r="A28">
        <v>202006</v>
      </c>
      <c r="B28">
        <v>10</v>
      </c>
      <c r="C28">
        <v>6800</v>
      </c>
      <c r="D28" t="s">
        <v>125</v>
      </c>
      <c r="E28">
        <v>0</v>
      </c>
      <c r="F28">
        <v>948</v>
      </c>
      <c r="G28" t="s">
        <v>63</v>
      </c>
      <c r="H28" t="s">
        <v>64</v>
      </c>
      <c r="I28">
        <v>441</v>
      </c>
      <c r="J28">
        <v>0</v>
      </c>
      <c r="K28" t="s">
        <v>66</v>
      </c>
      <c r="L28">
        <v>1</v>
      </c>
      <c r="M28" t="s">
        <v>90</v>
      </c>
      <c r="N28">
        <v>101</v>
      </c>
      <c r="O28" t="s">
        <v>96</v>
      </c>
      <c r="P28">
        <v>603005</v>
      </c>
      <c r="Q28" t="s">
        <v>72</v>
      </c>
      <c r="R28" s="16">
        <v>10687.91</v>
      </c>
      <c r="S28" t="s">
        <v>73</v>
      </c>
      <c r="T28" s="1">
        <v>2.0000000000000001E-4</v>
      </c>
      <c r="U28" s="16">
        <v>4924.09</v>
      </c>
      <c r="V28">
        <v>576.12</v>
      </c>
      <c r="W28" s="16">
        <v>4347.97</v>
      </c>
      <c r="X28" t="s">
        <v>74</v>
      </c>
    </row>
    <row r="29" spans="1:24" x14ac:dyDescent="0.45">
      <c r="A29">
        <v>202006</v>
      </c>
      <c r="B29">
        <v>10</v>
      </c>
      <c r="C29">
        <v>6750</v>
      </c>
      <c r="D29" t="s">
        <v>108</v>
      </c>
      <c r="E29">
        <v>0</v>
      </c>
      <c r="F29">
        <v>948</v>
      </c>
      <c r="G29" t="s">
        <v>63</v>
      </c>
      <c r="H29" t="s">
        <v>64</v>
      </c>
      <c r="I29">
        <v>441</v>
      </c>
      <c r="J29">
        <v>0</v>
      </c>
      <c r="K29" t="s">
        <v>66</v>
      </c>
      <c r="L29">
        <v>5</v>
      </c>
      <c r="M29" t="s">
        <v>86</v>
      </c>
      <c r="N29">
        <v>509</v>
      </c>
      <c r="O29" t="s">
        <v>110</v>
      </c>
      <c r="P29">
        <v>603005</v>
      </c>
      <c r="Q29" t="s">
        <v>72</v>
      </c>
      <c r="R29" s="16">
        <v>38634.71</v>
      </c>
      <c r="S29" t="s">
        <v>73</v>
      </c>
      <c r="T29" s="1">
        <v>8.0000000000000004E-4</v>
      </c>
      <c r="U29" s="16">
        <v>17799.62</v>
      </c>
      <c r="V29" s="16">
        <v>2082.56</v>
      </c>
      <c r="W29" s="16">
        <v>15717.06</v>
      </c>
      <c r="X29" t="s">
        <v>74</v>
      </c>
    </row>
    <row r="30" spans="1:24" x14ac:dyDescent="0.45">
      <c r="A30">
        <v>202006</v>
      </c>
      <c r="B30">
        <v>10</v>
      </c>
      <c r="C30">
        <v>6750</v>
      </c>
      <c r="D30" t="s">
        <v>108</v>
      </c>
      <c r="E30">
        <v>0</v>
      </c>
      <c r="F30">
        <v>948</v>
      </c>
      <c r="G30" t="s">
        <v>63</v>
      </c>
      <c r="H30" t="s">
        <v>64</v>
      </c>
      <c r="I30">
        <v>441</v>
      </c>
      <c r="J30">
        <v>0</v>
      </c>
      <c r="K30" t="s">
        <v>66</v>
      </c>
      <c r="L30">
        <v>5</v>
      </c>
      <c r="M30" t="s">
        <v>86</v>
      </c>
      <c r="N30">
        <v>510</v>
      </c>
      <c r="O30" t="s">
        <v>129</v>
      </c>
      <c r="P30">
        <v>603005</v>
      </c>
      <c r="Q30" t="s">
        <v>72</v>
      </c>
      <c r="R30" s="16">
        <v>38634.699999999997</v>
      </c>
      <c r="S30" t="s">
        <v>73</v>
      </c>
      <c r="T30" s="1">
        <v>8.0000000000000004E-4</v>
      </c>
      <c r="U30" s="16">
        <v>17799.61</v>
      </c>
      <c r="V30" s="16">
        <v>2082.5500000000002</v>
      </c>
      <c r="W30" s="16">
        <v>15717.06</v>
      </c>
      <c r="X30" t="s">
        <v>74</v>
      </c>
    </row>
    <row r="31" spans="1:24" x14ac:dyDescent="0.45">
      <c r="A31">
        <v>202006</v>
      </c>
      <c r="B31">
        <v>10</v>
      </c>
      <c r="C31">
        <v>6740</v>
      </c>
      <c r="D31" t="s">
        <v>119</v>
      </c>
      <c r="E31">
        <v>0</v>
      </c>
      <c r="F31">
        <v>948</v>
      </c>
      <c r="G31" t="s">
        <v>63</v>
      </c>
      <c r="H31" t="s">
        <v>64</v>
      </c>
      <c r="I31">
        <v>441</v>
      </c>
      <c r="J31">
        <v>0</v>
      </c>
      <c r="K31" t="s">
        <v>66</v>
      </c>
      <c r="L31">
        <v>6</v>
      </c>
      <c r="M31" t="s">
        <v>68</v>
      </c>
      <c r="N31">
        <v>605</v>
      </c>
      <c r="O31" t="s">
        <v>102</v>
      </c>
      <c r="P31">
        <v>603005</v>
      </c>
      <c r="Q31" t="s">
        <v>72</v>
      </c>
      <c r="R31" s="16">
        <v>128197.19</v>
      </c>
      <c r="S31" t="s">
        <v>73</v>
      </c>
      <c r="T31" s="1">
        <v>2.5999999999999999E-3</v>
      </c>
      <c r="U31" s="16">
        <v>59062.46</v>
      </c>
      <c r="V31" s="16">
        <v>6910.31</v>
      </c>
      <c r="W31" s="16">
        <v>52152.15</v>
      </c>
      <c r="X31" t="s">
        <v>74</v>
      </c>
    </row>
    <row r="32" spans="1:24" x14ac:dyDescent="0.45">
      <c r="A32">
        <v>202006</v>
      </c>
      <c r="B32">
        <v>10</v>
      </c>
      <c r="C32">
        <v>6740</v>
      </c>
      <c r="D32" t="s">
        <v>119</v>
      </c>
      <c r="E32">
        <v>0</v>
      </c>
      <c r="F32">
        <v>948</v>
      </c>
      <c r="G32" t="s">
        <v>63</v>
      </c>
      <c r="H32" t="s">
        <v>64</v>
      </c>
      <c r="I32">
        <v>441</v>
      </c>
      <c r="J32">
        <v>0</v>
      </c>
      <c r="K32" t="s">
        <v>66</v>
      </c>
      <c r="L32">
        <v>5</v>
      </c>
      <c r="M32" t="s">
        <v>86</v>
      </c>
      <c r="N32">
        <v>508</v>
      </c>
      <c r="O32" t="s">
        <v>121</v>
      </c>
      <c r="P32">
        <v>603005</v>
      </c>
      <c r="Q32" t="s">
        <v>72</v>
      </c>
      <c r="R32" s="16">
        <v>47615.88</v>
      </c>
      <c r="S32" t="s">
        <v>73</v>
      </c>
      <c r="T32" s="1">
        <v>1E-3</v>
      </c>
      <c r="U32" s="16">
        <v>21937.38</v>
      </c>
      <c r="V32" s="16">
        <v>2566.67</v>
      </c>
      <c r="W32" s="16">
        <v>19370.71</v>
      </c>
      <c r="X32" t="s">
        <v>74</v>
      </c>
    </row>
    <row r="33" spans="1:24" x14ac:dyDescent="0.45">
      <c r="A33">
        <v>202006</v>
      </c>
      <c r="B33">
        <v>10</v>
      </c>
      <c r="C33">
        <v>6740</v>
      </c>
      <c r="D33" t="s">
        <v>119</v>
      </c>
      <c r="E33">
        <v>0</v>
      </c>
      <c r="F33">
        <v>948</v>
      </c>
      <c r="G33" t="s">
        <v>63</v>
      </c>
      <c r="H33" t="s">
        <v>64</v>
      </c>
      <c r="I33">
        <v>441</v>
      </c>
      <c r="J33">
        <v>0</v>
      </c>
      <c r="K33" t="s">
        <v>66</v>
      </c>
      <c r="L33">
        <v>1</v>
      </c>
      <c r="M33" t="s">
        <v>90</v>
      </c>
      <c r="N33">
        <v>105</v>
      </c>
      <c r="O33" t="s">
        <v>92</v>
      </c>
      <c r="P33">
        <v>603005</v>
      </c>
      <c r="Q33" t="s">
        <v>72</v>
      </c>
      <c r="R33" s="16">
        <v>232095.54</v>
      </c>
      <c r="S33" t="s">
        <v>73</v>
      </c>
      <c r="T33" s="1">
        <v>4.7000000000000002E-3</v>
      </c>
      <c r="U33" s="16">
        <v>106930.07</v>
      </c>
      <c r="V33" s="16">
        <v>12510.82</v>
      </c>
      <c r="W33" s="16">
        <v>94419.25</v>
      </c>
      <c r="X33" t="s">
        <v>74</v>
      </c>
    </row>
    <row r="34" spans="1:24" x14ac:dyDescent="0.45">
      <c r="A34">
        <v>202006</v>
      </c>
      <c r="B34">
        <v>10</v>
      </c>
      <c r="C34">
        <v>6740</v>
      </c>
      <c r="D34" t="s">
        <v>119</v>
      </c>
      <c r="E34">
        <v>0</v>
      </c>
      <c r="F34">
        <v>948</v>
      </c>
      <c r="G34" t="s">
        <v>63</v>
      </c>
      <c r="H34" t="s">
        <v>64</v>
      </c>
      <c r="I34">
        <v>441</v>
      </c>
      <c r="J34">
        <v>0</v>
      </c>
      <c r="K34" t="s">
        <v>66</v>
      </c>
      <c r="L34">
        <v>1</v>
      </c>
      <c r="M34" t="s">
        <v>90</v>
      </c>
      <c r="N34">
        <v>104</v>
      </c>
      <c r="O34" t="s">
        <v>127</v>
      </c>
      <c r="P34">
        <v>603005</v>
      </c>
      <c r="Q34" t="s">
        <v>72</v>
      </c>
      <c r="R34" s="16">
        <v>118173.82</v>
      </c>
      <c r="S34" t="s">
        <v>73</v>
      </c>
      <c r="T34" s="1">
        <v>2.3999999999999998E-3</v>
      </c>
      <c r="U34" s="16">
        <v>54444.54</v>
      </c>
      <c r="V34" s="16">
        <v>6370.01</v>
      </c>
      <c r="W34" s="16">
        <v>48074.53</v>
      </c>
      <c r="X34" t="s">
        <v>74</v>
      </c>
    </row>
    <row r="35" spans="1:24" x14ac:dyDescent="0.45">
      <c r="A35">
        <v>202006</v>
      </c>
      <c r="B35">
        <v>10</v>
      </c>
      <c r="C35">
        <v>6750</v>
      </c>
      <c r="D35" t="s">
        <v>108</v>
      </c>
      <c r="E35">
        <v>0</v>
      </c>
      <c r="F35">
        <v>948</v>
      </c>
      <c r="G35" t="s">
        <v>63</v>
      </c>
      <c r="H35" t="s">
        <v>64</v>
      </c>
      <c r="I35">
        <v>441</v>
      </c>
      <c r="J35">
        <v>0</v>
      </c>
      <c r="K35" t="s">
        <v>66</v>
      </c>
      <c r="L35">
        <v>6</v>
      </c>
      <c r="M35" t="s">
        <v>68</v>
      </c>
      <c r="N35">
        <v>602</v>
      </c>
      <c r="O35" t="s">
        <v>84</v>
      </c>
      <c r="P35">
        <v>603005</v>
      </c>
      <c r="Q35" t="s">
        <v>72</v>
      </c>
      <c r="R35" s="16">
        <v>88878.42</v>
      </c>
      <c r="S35" t="s">
        <v>73</v>
      </c>
      <c r="T35" s="1">
        <v>1.8E-3</v>
      </c>
      <c r="U35" s="16">
        <v>40947.69</v>
      </c>
      <c r="V35" s="16">
        <v>4790.88</v>
      </c>
      <c r="W35" s="16">
        <v>36156.81</v>
      </c>
      <c r="X35" t="s">
        <v>74</v>
      </c>
    </row>
    <row r="36" spans="1:24" x14ac:dyDescent="0.45">
      <c r="A36">
        <v>202006</v>
      </c>
      <c r="B36">
        <v>10</v>
      </c>
      <c r="C36">
        <v>6820</v>
      </c>
      <c r="D36" t="s">
        <v>133</v>
      </c>
      <c r="E36">
        <v>0</v>
      </c>
      <c r="F36">
        <v>948</v>
      </c>
      <c r="G36" t="s">
        <v>63</v>
      </c>
      <c r="H36" t="s">
        <v>64</v>
      </c>
      <c r="I36">
        <v>441</v>
      </c>
      <c r="J36">
        <v>0</v>
      </c>
      <c r="K36" t="s">
        <v>66</v>
      </c>
      <c r="L36">
        <v>4</v>
      </c>
      <c r="M36" t="s">
        <v>78</v>
      </c>
      <c r="N36">
        <v>406</v>
      </c>
      <c r="O36" t="s">
        <v>80</v>
      </c>
      <c r="P36">
        <v>603005</v>
      </c>
      <c r="Q36" t="s">
        <v>72</v>
      </c>
      <c r="R36" s="16">
        <v>336512.9</v>
      </c>
      <c r="S36" t="s">
        <v>73</v>
      </c>
      <c r="T36" s="1">
        <v>6.7999999999999996E-3</v>
      </c>
      <c r="U36" s="16">
        <v>155036.79</v>
      </c>
      <c r="V36" s="16">
        <v>18139.3</v>
      </c>
      <c r="W36" s="16">
        <v>136897.48000000001</v>
      </c>
      <c r="X36" t="s">
        <v>74</v>
      </c>
    </row>
    <row r="37" spans="1:24" x14ac:dyDescent="0.45">
      <c r="A37">
        <v>202006</v>
      </c>
      <c r="B37">
        <v>10</v>
      </c>
      <c r="C37">
        <v>6690</v>
      </c>
      <c r="D37" t="s">
        <v>94</v>
      </c>
      <c r="E37">
        <v>0</v>
      </c>
      <c r="F37">
        <v>948</v>
      </c>
      <c r="G37" t="s">
        <v>63</v>
      </c>
      <c r="H37" t="s">
        <v>64</v>
      </c>
      <c r="I37">
        <v>441</v>
      </c>
      <c r="J37">
        <v>0</v>
      </c>
      <c r="K37" t="s">
        <v>66</v>
      </c>
      <c r="L37">
        <v>1</v>
      </c>
      <c r="M37" t="s">
        <v>90</v>
      </c>
      <c r="N37">
        <v>101</v>
      </c>
      <c r="O37" t="s">
        <v>96</v>
      </c>
      <c r="P37">
        <v>603005</v>
      </c>
      <c r="Q37" t="s">
        <v>72</v>
      </c>
      <c r="R37" s="16">
        <v>97984.13</v>
      </c>
      <c r="S37" t="s">
        <v>73</v>
      </c>
      <c r="T37" s="1">
        <v>2E-3</v>
      </c>
      <c r="U37" s="16">
        <v>45142.83</v>
      </c>
      <c r="V37" s="16">
        <v>5281.71</v>
      </c>
      <c r="W37" s="16">
        <v>39861.120000000003</v>
      </c>
      <c r="X37" t="s">
        <v>74</v>
      </c>
    </row>
    <row r="38" spans="1:24" x14ac:dyDescent="0.45">
      <c r="A38">
        <v>202006</v>
      </c>
      <c r="B38">
        <v>10</v>
      </c>
      <c r="C38">
        <v>6760</v>
      </c>
      <c r="D38" t="s">
        <v>139</v>
      </c>
      <c r="E38">
        <v>0</v>
      </c>
      <c r="F38">
        <v>948</v>
      </c>
      <c r="G38" t="s">
        <v>63</v>
      </c>
      <c r="H38" t="s">
        <v>64</v>
      </c>
      <c r="I38">
        <v>441</v>
      </c>
      <c r="J38">
        <v>0</v>
      </c>
      <c r="K38" t="s">
        <v>66</v>
      </c>
      <c r="L38">
        <v>1</v>
      </c>
      <c r="M38" t="s">
        <v>90</v>
      </c>
      <c r="N38">
        <v>101</v>
      </c>
      <c r="O38" t="s">
        <v>96</v>
      </c>
      <c r="P38">
        <v>603005</v>
      </c>
      <c r="Q38" t="s">
        <v>72</v>
      </c>
      <c r="R38" s="16">
        <v>877359.59</v>
      </c>
      <c r="S38" t="s">
        <v>73</v>
      </c>
      <c r="T38" s="1">
        <v>1.77E-2</v>
      </c>
      <c r="U38" s="16">
        <v>404213.36</v>
      </c>
      <c r="V38" s="16">
        <v>47292.959999999999</v>
      </c>
      <c r="W38" s="16">
        <v>356920.4</v>
      </c>
      <c r="X38" t="s">
        <v>74</v>
      </c>
    </row>
    <row r="39" spans="1:24" x14ac:dyDescent="0.45">
      <c r="A39">
        <v>202006</v>
      </c>
      <c r="B39">
        <v>10</v>
      </c>
      <c r="C39">
        <v>6840</v>
      </c>
      <c r="D39" t="s">
        <v>98</v>
      </c>
      <c r="E39">
        <v>0</v>
      </c>
      <c r="F39">
        <v>948</v>
      </c>
      <c r="G39" t="s">
        <v>63</v>
      </c>
      <c r="H39" t="s">
        <v>64</v>
      </c>
      <c r="I39">
        <v>441</v>
      </c>
      <c r="J39">
        <v>0</v>
      </c>
      <c r="K39" t="s">
        <v>66</v>
      </c>
      <c r="L39">
        <v>4</v>
      </c>
      <c r="M39" t="s">
        <v>78</v>
      </c>
      <c r="N39">
        <v>406</v>
      </c>
      <c r="O39" t="s">
        <v>80</v>
      </c>
      <c r="P39">
        <v>603005</v>
      </c>
      <c r="Q39" t="s">
        <v>72</v>
      </c>
      <c r="R39" s="16">
        <v>466825.13</v>
      </c>
      <c r="S39" t="s">
        <v>73</v>
      </c>
      <c r="T39" s="1">
        <v>9.4000000000000004E-3</v>
      </c>
      <c r="U39" s="16">
        <v>215073.68</v>
      </c>
      <c r="V39" s="16">
        <v>25163.62</v>
      </c>
      <c r="W39" s="16">
        <v>189910.06</v>
      </c>
      <c r="X39" t="s">
        <v>74</v>
      </c>
    </row>
    <row r="40" spans="1:24" x14ac:dyDescent="0.45">
      <c r="A40">
        <v>202006</v>
      </c>
      <c r="B40">
        <v>10</v>
      </c>
      <c r="C40">
        <v>6720</v>
      </c>
      <c r="D40" t="s">
        <v>163</v>
      </c>
      <c r="E40">
        <v>0</v>
      </c>
      <c r="F40">
        <v>948</v>
      </c>
      <c r="G40" t="s">
        <v>63</v>
      </c>
      <c r="H40" t="s">
        <v>64</v>
      </c>
      <c r="I40">
        <v>441</v>
      </c>
      <c r="J40">
        <v>0</v>
      </c>
      <c r="K40" t="s">
        <v>66</v>
      </c>
      <c r="L40">
        <v>1</v>
      </c>
      <c r="M40" t="s">
        <v>90</v>
      </c>
      <c r="N40">
        <v>101</v>
      </c>
      <c r="O40" t="s">
        <v>96</v>
      </c>
      <c r="P40">
        <v>603005</v>
      </c>
      <c r="Q40" t="s">
        <v>72</v>
      </c>
      <c r="R40" s="16">
        <v>579540.43000000005</v>
      </c>
      <c r="S40" t="s">
        <v>73</v>
      </c>
      <c r="T40" s="1">
        <v>1.17E-2</v>
      </c>
      <c r="U40" s="16">
        <v>267003.39</v>
      </c>
      <c r="V40" s="16">
        <v>31239.4</v>
      </c>
      <c r="W40" s="16">
        <v>235763.99</v>
      </c>
      <c r="X40" t="s">
        <v>74</v>
      </c>
    </row>
    <row r="41" spans="1:24" x14ac:dyDescent="0.45">
      <c r="A41">
        <v>202006</v>
      </c>
      <c r="B41">
        <v>10</v>
      </c>
      <c r="C41">
        <v>6850</v>
      </c>
      <c r="D41" t="s">
        <v>151</v>
      </c>
      <c r="E41">
        <v>0</v>
      </c>
      <c r="F41">
        <v>948</v>
      </c>
      <c r="G41" t="s">
        <v>63</v>
      </c>
      <c r="H41" t="s">
        <v>64</v>
      </c>
      <c r="I41">
        <v>441</v>
      </c>
      <c r="J41">
        <v>0</v>
      </c>
      <c r="K41" t="s">
        <v>66</v>
      </c>
      <c r="L41">
        <v>1</v>
      </c>
      <c r="M41" t="s">
        <v>90</v>
      </c>
      <c r="N41">
        <v>101</v>
      </c>
      <c r="O41" t="s">
        <v>96</v>
      </c>
      <c r="P41">
        <v>603005</v>
      </c>
      <c r="Q41" t="s">
        <v>72</v>
      </c>
      <c r="R41" s="16">
        <v>44978.16</v>
      </c>
      <c r="S41" t="s">
        <v>73</v>
      </c>
      <c r="T41" s="1">
        <v>8.9999999999999998E-4</v>
      </c>
      <c r="U41" s="16">
        <v>20722.150000000001</v>
      </c>
      <c r="V41" s="16">
        <v>2424.4899999999998</v>
      </c>
      <c r="W41" s="16">
        <v>18297.650000000001</v>
      </c>
      <c r="X41" t="s">
        <v>74</v>
      </c>
    </row>
    <row r="42" spans="1:24" x14ac:dyDescent="0.45">
      <c r="A42">
        <v>202006</v>
      </c>
      <c r="B42">
        <v>10</v>
      </c>
      <c r="C42">
        <v>6650</v>
      </c>
      <c r="D42" t="s">
        <v>135</v>
      </c>
      <c r="E42">
        <v>0</v>
      </c>
      <c r="F42">
        <v>948</v>
      </c>
      <c r="G42" t="s">
        <v>63</v>
      </c>
      <c r="H42" t="s">
        <v>64</v>
      </c>
      <c r="I42">
        <v>441</v>
      </c>
      <c r="J42">
        <v>0</v>
      </c>
      <c r="K42" t="s">
        <v>66</v>
      </c>
      <c r="L42">
        <v>1</v>
      </c>
      <c r="M42" t="s">
        <v>90</v>
      </c>
      <c r="N42">
        <v>104</v>
      </c>
      <c r="O42" t="s">
        <v>127</v>
      </c>
      <c r="P42">
        <v>603005</v>
      </c>
      <c r="Q42" t="s">
        <v>72</v>
      </c>
      <c r="R42" s="16">
        <v>31180.9</v>
      </c>
      <c r="S42" t="s">
        <v>73</v>
      </c>
      <c r="T42" s="1">
        <v>5.9999999999999995E-4</v>
      </c>
      <c r="U42" s="16">
        <v>14365.53</v>
      </c>
      <c r="V42" s="16">
        <v>1680.77</v>
      </c>
      <c r="W42" s="16">
        <v>12684.76</v>
      </c>
      <c r="X42" t="s">
        <v>74</v>
      </c>
    </row>
    <row r="43" spans="1:24" x14ac:dyDescent="0.45">
      <c r="A43">
        <v>202006</v>
      </c>
      <c r="B43">
        <v>10</v>
      </c>
      <c r="C43">
        <v>6650</v>
      </c>
      <c r="D43" t="s">
        <v>135</v>
      </c>
      <c r="E43">
        <v>0</v>
      </c>
      <c r="F43">
        <v>948</v>
      </c>
      <c r="G43" t="s">
        <v>63</v>
      </c>
      <c r="H43" t="s">
        <v>64</v>
      </c>
      <c r="I43">
        <v>441</v>
      </c>
      <c r="J43">
        <v>0</v>
      </c>
      <c r="K43" t="s">
        <v>66</v>
      </c>
      <c r="L43">
        <v>1</v>
      </c>
      <c r="M43" t="s">
        <v>90</v>
      </c>
      <c r="N43">
        <v>101</v>
      </c>
      <c r="O43" t="s">
        <v>96</v>
      </c>
      <c r="P43">
        <v>603005</v>
      </c>
      <c r="Q43" t="s">
        <v>72</v>
      </c>
      <c r="R43" s="16">
        <v>84336.35</v>
      </c>
      <c r="S43" t="s">
        <v>73</v>
      </c>
      <c r="T43" s="1">
        <v>1.6999999999999999E-3</v>
      </c>
      <c r="U43" s="16">
        <v>38855.08</v>
      </c>
      <c r="V43" s="16">
        <v>4546.04</v>
      </c>
      <c r="W43" s="16">
        <v>34309.040000000001</v>
      </c>
      <c r="X43" t="s">
        <v>74</v>
      </c>
    </row>
    <row r="44" spans="1:24" x14ac:dyDescent="0.45">
      <c r="A44">
        <v>202006</v>
      </c>
      <c r="B44">
        <v>10</v>
      </c>
      <c r="C44">
        <v>6810</v>
      </c>
      <c r="D44" t="s">
        <v>60</v>
      </c>
      <c r="E44">
        <v>0</v>
      </c>
      <c r="F44">
        <v>948</v>
      </c>
      <c r="G44" t="s">
        <v>63</v>
      </c>
      <c r="H44" t="s">
        <v>64</v>
      </c>
      <c r="I44">
        <v>441</v>
      </c>
      <c r="J44">
        <v>0</v>
      </c>
      <c r="K44" t="s">
        <v>66</v>
      </c>
      <c r="L44">
        <v>4</v>
      </c>
      <c r="M44" t="s">
        <v>78</v>
      </c>
      <c r="N44">
        <v>401</v>
      </c>
      <c r="O44" t="s">
        <v>161</v>
      </c>
      <c r="P44">
        <v>603005</v>
      </c>
      <c r="Q44" t="s">
        <v>72</v>
      </c>
      <c r="R44" s="16">
        <v>163097.59</v>
      </c>
      <c r="S44" t="s">
        <v>73</v>
      </c>
      <c r="T44" s="1">
        <v>3.3E-3</v>
      </c>
      <c r="U44" s="16">
        <v>75141.62</v>
      </c>
      <c r="V44" s="16">
        <v>8791.57</v>
      </c>
      <c r="W44" s="16">
        <v>66350.05</v>
      </c>
      <c r="X44" t="s">
        <v>74</v>
      </c>
    </row>
    <row r="45" spans="1:24" x14ac:dyDescent="0.45">
      <c r="A45">
        <v>202006</v>
      </c>
      <c r="B45">
        <v>10</v>
      </c>
      <c r="C45">
        <v>6810</v>
      </c>
      <c r="D45" t="s">
        <v>60</v>
      </c>
      <c r="E45">
        <v>0</v>
      </c>
      <c r="F45">
        <v>948</v>
      </c>
      <c r="G45" t="s">
        <v>63</v>
      </c>
      <c r="H45" t="s">
        <v>64</v>
      </c>
      <c r="I45">
        <v>441</v>
      </c>
      <c r="J45">
        <v>0</v>
      </c>
      <c r="K45" t="s">
        <v>66</v>
      </c>
      <c r="L45">
        <v>1</v>
      </c>
      <c r="M45" t="s">
        <v>90</v>
      </c>
      <c r="N45">
        <v>106</v>
      </c>
      <c r="O45" t="s">
        <v>104</v>
      </c>
      <c r="P45">
        <v>603005</v>
      </c>
      <c r="Q45" t="s">
        <v>72</v>
      </c>
      <c r="R45" s="16">
        <v>77943.490000000005</v>
      </c>
      <c r="S45" t="s">
        <v>73</v>
      </c>
      <c r="T45" s="1">
        <v>1.6000000000000001E-3</v>
      </c>
      <c r="U45" s="16">
        <v>35909.79</v>
      </c>
      <c r="V45" s="16">
        <v>4201.45</v>
      </c>
      <c r="W45" s="16">
        <v>31708.35</v>
      </c>
      <c r="X45" t="s">
        <v>74</v>
      </c>
    </row>
    <row r="46" spans="1:24" x14ac:dyDescent="0.45">
      <c r="A46">
        <v>202006</v>
      </c>
      <c r="B46">
        <v>10</v>
      </c>
      <c r="C46">
        <v>6756</v>
      </c>
      <c r="D46" t="s">
        <v>165</v>
      </c>
      <c r="E46">
        <v>0</v>
      </c>
      <c r="F46">
        <v>948</v>
      </c>
      <c r="G46" t="s">
        <v>63</v>
      </c>
      <c r="H46" t="s">
        <v>64</v>
      </c>
      <c r="I46">
        <v>441</v>
      </c>
      <c r="J46">
        <v>0</v>
      </c>
      <c r="K46" t="s">
        <v>66</v>
      </c>
      <c r="L46">
        <v>4</v>
      </c>
      <c r="M46" t="s">
        <v>78</v>
      </c>
      <c r="N46">
        <v>406</v>
      </c>
      <c r="O46" t="s">
        <v>80</v>
      </c>
      <c r="P46">
        <v>603005</v>
      </c>
      <c r="Q46" t="s">
        <v>72</v>
      </c>
      <c r="R46" s="16">
        <v>200828.29</v>
      </c>
      <c r="S46" t="s">
        <v>73</v>
      </c>
      <c r="T46" s="1">
        <v>4.1000000000000003E-3</v>
      </c>
      <c r="U46" s="16">
        <v>92524.75</v>
      </c>
      <c r="V46" s="16">
        <v>10825.4</v>
      </c>
      <c r="W46" s="16">
        <v>81699.360000000001</v>
      </c>
      <c r="X46" t="s">
        <v>74</v>
      </c>
    </row>
    <row r="47" spans="1:24" x14ac:dyDescent="0.45">
      <c r="A47">
        <v>202006</v>
      </c>
      <c r="B47">
        <v>10</v>
      </c>
      <c r="C47">
        <v>6680</v>
      </c>
      <c r="D47" t="s">
        <v>173</v>
      </c>
      <c r="E47">
        <v>0</v>
      </c>
      <c r="F47">
        <v>948</v>
      </c>
      <c r="G47" t="s">
        <v>63</v>
      </c>
      <c r="H47" t="s">
        <v>64</v>
      </c>
      <c r="I47">
        <v>441</v>
      </c>
      <c r="J47">
        <v>0</v>
      </c>
      <c r="K47" t="s">
        <v>66</v>
      </c>
      <c r="L47">
        <v>1</v>
      </c>
      <c r="M47" t="s">
        <v>90</v>
      </c>
      <c r="N47">
        <v>101</v>
      </c>
      <c r="O47" t="s">
        <v>96</v>
      </c>
      <c r="P47">
        <v>603005</v>
      </c>
      <c r="Q47" t="s">
        <v>72</v>
      </c>
      <c r="R47" s="16">
        <v>63004.9</v>
      </c>
      <c r="S47" t="s">
        <v>73</v>
      </c>
      <c r="T47" s="1">
        <v>1.2999999999999999E-3</v>
      </c>
      <c r="U47" s="16">
        <v>29027.35</v>
      </c>
      <c r="V47" s="16">
        <v>3396.2</v>
      </c>
      <c r="W47" s="16">
        <v>25631.15</v>
      </c>
      <c r="X47" t="s">
        <v>74</v>
      </c>
    </row>
    <row r="48" spans="1:24" x14ac:dyDescent="0.45">
      <c r="A48">
        <v>202006</v>
      </c>
      <c r="B48">
        <v>10</v>
      </c>
      <c r="C48">
        <v>6750</v>
      </c>
      <c r="D48" t="s">
        <v>108</v>
      </c>
      <c r="E48">
        <v>0</v>
      </c>
      <c r="F48">
        <v>948</v>
      </c>
      <c r="G48" t="s">
        <v>63</v>
      </c>
      <c r="H48" t="s">
        <v>64</v>
      </c>
      <c r="I48">
        <v>441</v>
      </c>
      <c r="J48">
        <v>0</v>
      </c>
      <c r="K48" t="s">
        <v>66</v>
      </c>
      <c r="L48">
        <v>4</v>
      </c>
      <c r="M48" t="s">
        <v>78</v>
      </c>
      <c r="N48">
        <v>406</v>
      </c>
      <c r="O48" t="s">
        <v>80</v>
      </c>
      <c r="P48">
        <v>603005</v>
      </c>
      <c r="Q48" t="s">
        <v>72</v>
      </c>
      <c r="R48" s="16">
        <v>76823.839999999997</v>
      </c>
      <c r="S48" t="s">
        <v>73</v>
      </c>
      <c r="T48" s="1">
        <v>1.6000000000000001E-3</v>
      </c>
      <c r="U48" s="16">
        <v>35393.949999999997</v>
      </c>
      <c r="V48" s="16">
        <v>4141.09</v>
      </c>
      <c r="W48" s="16">
        <v>31252.86</v>
      </c>
      <c r="X48" t="s">
        <v>74</v>
      </c>
    </row>
    <row r="49" spans="1:24" x14ac:dyDescent="0.45">
      <c r="A49">
        <v>202006</v>
      </c>
      <c r="B49">
        <v>10</v>
      </c>
      <c r="C49">
        <v>6756</v>
      </c>
      <c r="D49" t="s">
        <v>165</v>
      </c>
      <c r="E49">
        <v>0</v>
      </c>
      <c r="F49">
        <v>948</v>
      </c>
      <c r="G49" t="s">
        <v>63</v>
      </c>
      <c r="H49" t="s">
        <v>64</v>
      </c>
      <c r="I49">
        <v>441</v>
      </c>
      <c r="J49">
        <v>0</v>
      </c>
      <c r="K49" t="s">
        <v>66</v>
      </c>
      <c r="L49">
        <v>1</v>
      </c>
      <c r="M49" t="s">
        <v>90</v>
      </c>
      <c r="N49">
        <v>101</v>
      </c>
      <c r="O49" t="s">
        <v>96</v>
      </c>
      <c r="P49">
        <v>603005</v>
      </c>
      <c r="Q49" t="s">
        <v>72</v>
      </c>
      <c r="R49" s="16">
        <v>415938.13</v>
      </c>
      <c r="S49" t="s">
        <v>73</v>
      </c>
      <c r="T49" s="1">
        <v>8.3999999999999995E-3</v>
      </c>
      <c r="U49" s="16">
        <v>191629.24</v>
      </c>
      <c r="V49" s="16">
        <v>22420.62</v>
      </c>
      <c r="W49" s="16">
        <v>169208.62</v>
      </c>
      <c r="X49" t="s">
        <v>74</v>
      </c>
    </row>
    <row r="50" spans="1:24" x14ac:dyDescent="0.45">
      <c r="A50">
        <v>202006</v>
      </c>
      <c r="B50">
        <v>10</v>
      </c>
      <c r="C50">
        <v>6750</v>
      </c>
      <c r="D50" t="s">
        <v>108</v>
      </c>
      <c r="E50">
        <v>0</v>
      </c>
      <c r="F50">
        <v>948</v>
      </c>
      <c r="G50" t="s">
        <v>63</v>
      </c>
      <c r="H50" t="s">
        <v>64</v>
      </c>
      <c r="I50">
        <v>441</v>
      </c>
      <c r="J50">
        <v>0</v>
      </c>
      <c r="K50" t="s">
        <v>66</v>
      </c>
      <c r="L50">
        <v>6</v>
      </c>
      <c r="M50" t="s">
        <v>68</v>
      </c>
      <c r="N50">
        <v>605</v>
      </c>
      <c r="O50" t="s">
        <v>102</v>
      </c>
      <c r="P50">
        <v>603005</v>
      </c>
      <c r="Q50" t="s">
        <v>72</v>
      </c>
      <c r="R50" s="16">
        <v>69595.33</v>
      </c>
      <c r="S50" t="s">
        <v>73</v>
      </c>
      <c r="T50" s="1">
        <v>1.4E-3</v>
      </c>
      <c r="U50" s="16">
        <v>32063.66</v>
      </c>
      <c r="V50" s="16">
        <v>3751.45</v>
      </c>
      <c r="W50" s="16">
        <v>28312.21</v>
      </c>
      <c r="X50" t="s">
        <v>74</v>
      </c>
    </row>
    <row r="51" spans="1:24" x14ac:dyDescent="0.45">
      <c r="A51">
        <v>202006</v>
      </c>
      <c r="B51">
        <v>10</v>
      </c>
      <c r="C51">
        <v>6780</v>
      </c>
      <c r="D51" t="s">
        <v>171</v>
      </c>
      <c r="E51">
        <v>0</v>
      </c>
      <c r="F51">
        <v>948</v>
      </c>
      <c r="G51" t="s">
        <v>63</v>
      </c>
      <c r="H51" t="s">
        <v>64</v>
      </c>
      <c r="I51">
        <v>441</v>
      </c>
      <c r="J51">
        <v>0</v>
      </c>
      <c r="K51" t="s">
        <v>66</v>
      </c>
      <c r="L51">
        <v>6</v>
      </c>
      <c r="M51" t="s">
        <v>68</v>
      </c>
      <c r="N51">
        <v>601</v>
      </c>
      <c r="O51" t="s">
        <v>147</v>
      </c>
      <c r="P51">
        <v>603005</v>
      </c>
      <c r="Q51" t="s">
        <v>72</v>
      </c>
      <c r="R51" s="16">
        <v>130310.76</v>
      </c>
      <c r="S51" t="s">
        <v>73</v>
      </c>
      <c r="T51" s="1">
        <v>2.5999999999999999E-3</v>
      </c>
      <c r="U51" s="16">
        <v>60036.22</v>
      </c>
      <c r="V51" s="16">
        <v>7024.24</v>
      </c>
      <c r="W51" s="16">
        <v>53011.98</v>
      </c>
      <c r="X51" t="s">
        <v>74</v>
      </c>
    </row>
    <row r="52" spans="1:24" x14ac:dyDescent="0.45">
      <c r="A52">
        <v>202006</v>
      </c>
      <c r="B52">
        <v>10</v>
      </c>
      <c r="C52">
        <v>6780</v>
      </c>
      <c r="D52" t="s">
        <v>171</v>
      </c>
      <c r="E52">
        <v>0</v>
      </c>
      <c r="F52">
        <v>948</v>
      </c>
      <c r="G52" t="s">
        <v>63</v>
      </c>
      <c r="H52" t="s">
        <v>64</v>
      </c>
      <c r="I52">
        <v>441</v>
      </c>
      <c r="J52">
        <v>0</v>
      </c>
      <c r="K52" t="s">
        <v>66</v>
      </c>
      <c r="L52">
        <v>5</v>
      </c>
      <c r="M52" t="s">
        <v>86</v>
      </c>
      <c r="N52">
        <v>503</v>
      </c>
      <c r="O52" t="s">
        <v>155</v>
      </c>
      <c r="P52">
        <v>603005</v>
      </c>
      <c r="Q52" t="s">
        <v>72</v>
      </c>
      <c r="R52" s="16">
        <v>7049</v>
      </c>
      <c r="S52" t="s">
        <v>73</v>
      </c>
      <c r="T52" s="1">
        <v>1E-4</v>
      </c>
      <c r="U52" s="16">
        <v>3247.59</v>
      </c>
      <c r="V52">
        <v>379.97</v>
      </c>
      <c r="W52" s="16">
        <v>2867.62</v>
      </c>
      <c r="X52" t="s">
        <v>74</v>
      </c>
    </row>
    <row r="53" spans="1:24" x14ac:dyDescent="0.45">
      <c r="A53">
        <v>202006</v>
      </c>
      <c r="B53">
        <v>10</v>
      </c>
      <c r="C53">
        <v>6790</v>
      </c>
      <c r="D53" t="s">
        <v>100</v>
      </c>
      <c r="E53">
        <v>0</v>
      </c>
      <c r="F53">
        <v>948</v>
      </c>
      <c r="G53" t="s">
        <v>63</v>
      </c>
      <c r="H53" t="s">
        <v>64</v>
      </c>
      <c r="I53">
        <v>441</v>
      </c>
      <c r="J53">
        <v>0</v>
      </c>
      <c r="K53" t="s">
        <v>66</v>
      </c>
      <c r="L53">
        <v>4</v>
      </c>
      <c r="M53" t="s">
        <v>78</v>
      </c>
      <c r="N53">
        <v>406</v>
      </c>
      <c r="O53" t="s">
        <v>80</v>
      </c>
      <c r="P53">
        <v>603005</v>
      </c>
      <c r="Q53" t="s">
        <v>72</v>
      </c>
      <c r="R53" s="16">
        <v>676707.69</v>
      </c>
      <c r="S53" t="s">
        <v>73</v>
      </c>
      <c r="T53" s="1">
        <v>1.37E-2</v>
      </c>
      <c r="U53" s="16">
        <v>311769.88</v>
      </c>
      <c r="V53" s="16">
        <v>36477.08</v>
      </c>
      <c r="W53" s="16">
        <v>275292.79999999999</v>
      </c>
      <c r="X53" t="s">
        <v>74</v>
      </c>
    </row>
    <row r="54" spans="1:24" x14ac:dyDescent="0.45">
      <c r="A54">
        <v>202006</v>
      </c>
      <c r="B54">
        <v>10</v>
      </c>
      <c r="C54">
        <v>6780</v>
      </c>
      <c r="D54" t="s">
        <v>171</v>
      </c>
      <c r="E54">
        <v>0</v>
      </c>
      <c r="F54">
        <v>948</v>
      </c>
      <c r="G54" t="s">
        <v>63</v>
      </c>
      <c r="H54" t="s">
        <v>64</v>
      </c>
      <c r="I54">
        <v>441</v>
      </c>
      <c r="J54">
        <v>0</v>
      </c>
      <c r="K54" t="s">
        <v>66</v>
      </c>
      <c r="L54">
        <v>6</v>
      </c>
      <c r="M54" t="s">
        <v>68</v>
      </c>
      <c r="N54">
        <v>602</v>
      </c>
      <c r="O54" t="s">
        <v>84</v>
      </c>
      <c r="P54">
        <v>603005</v>
      </c>
      <c r="Q54" t="s">
        <v>72</v>
      </c>
      <c r="R54" s="16">
        <v>177132.78</v>
      </c>
      <c r="S54" t="s">
        <v>73</v>
      </c>
      <c r="T54" s="1">
        <v>3.5999999999999999E-3</v>
      </c>
      <c r="U54" s="16">
        <v>81607.86</v>
      </c>
      <c r="V54" s="16">
        <v>9548.1200000000008</v>
      </c>
      <c r="W54" s="16">
        <v>72059.740000000005</v>
      </c>
      <c r="X54" t="s">
        <v>74</v>
      </c>
    </row>
    <row r="55" spans="1:24" x14ac:dyDescent="0.45">
      <c r="A55">
        <v>202006</v>
      </c>
      <c r="B55">
        <v>10</v>
      </c>
      <c r="C55">
        <v>6780</v>
      </c>
      <c r="D55" t="s">
        <v>171</v>
      </c>
      <c r="E55">
        <v>0</v>
      </c>
      <c r="F55">
        <v>948</v>
      </c>
      <c r="G55" t="s">
        <v>63</v>
      </c>
      <c r="H55" t="s">
        <v>64</v>
      </c>
      <c r="I55">
        <v>441</v>
      </c>
      <c r="J55">
        <v>0</v>
      </c>
      <c r="K55" t="s">
        <v>66</v>
      </c>
      <c r="L55">
        <v>6</v>
      </c>
      <c r="M55" t="s">
        <v>68</v>
      </c>
      <c r="N55">
        <v>605</v>
      </c>
      <c r="O55" t="s">
        <v>102</v>
      </c>
      <c r="P55">
        <v>603005</v>
      </c>
      <c r="Q55" t="s">
        <v>72</v>
      </c>
      <c r="R55" s="16">
        <v>92923.79</v>
      </c>
      <c r="S55" t="s">
        <v>73</v>
      </c>
      <c r="T55" s="1">
        <v>1.9E-3</v>
      </c>
      <c r="U55" s="16">
        <v>42811.45</v>
      </c>
      <c r="V55" s="16">
        <v>5008.9399999999996</v>
      </c>
      <c r="W55" s="16">
        <v>37802.51</v>
      </c>
      <c r="X55" t="s">
        <v>74</v>
      </c>
    </row>
    <row r="56" spans="1:24" x14ac:dyDescent="0.45">
      <c r="A56">
        <v>202006</v>
      </c>
      <c r="B56">
        <v>10</v>
      </c>
      <c r="C56">
        <v>6750</v>
      </c>
      <c r="D56" t="s">
        <v>108</v>
      </c>
      <c r="E56">
        <v>0</v>
      </c>
      <c r="F56">
        <v>948</v>
      </c>
      <c r="G56" t="s">
        <v>63</v>
      </c>
      <c r="H56" t="s">
        <v>64</v>
      </c>
      <c r="I56">
        <v>441</v>
      </c>
      <c r="J56">
        <v>0</v>
      </c>
      <c r="K56" t="s">
        <v>66</v>
      </c>
      <c r="L56">
        <v>5</v>
      </c>
      <c r="M56" t="s">
        <v>86</v>
      </c>
      <c r="N56">
        <v>501</v>
      </c>
      <c r="O56" t="s">
        <v>88</v>
      </c>
      <c r="P56">
        <v>603005</v>
      </c>
      <c r="Q56" t="s">
        <v>72</v>
      </c>
      <c r="R56" s="16">
        <v>4442.0600000000004</v>
      </c>
      <c r="S56" t="s">
        <v>73</v>
      </c>
      <c r="T56" s="1">
        <v>1E-4</v>
      </c>
      <c r="U56" s="16">
        <v>2046.53</v>
      </c>
      <c r="V56">
        <v>239.44</v>
      </c>
      <c r="W56" s="16">
        <v>1807.08</v>
      </c>
      <c r="X56" t="s">
        <v>74</v>
      </c>
    </row>
    <row r="57" spans="1:24" x14ac:dyDescent="0.45">
      <c r="A57">
        <v>202006</v>
      </c>
      <c r="B57">
        <v>10</v>
      </c>
      <c r="C57">
        <v>6680</v>
      </c>
      <c r="D57" t="s">
        <v>173</v>
      </c>
      <c r="E57">
        <v>0</v>
      </c>
      <c r="F57">
        <v>948</v>
      </c>
      <c r="G57" t="s">
        <v>63</v>
      </c>
      <c r="H57" t="s">
        <v>64</v>
      </c>
      <c r="I57">
        <v>441</v>
      </c>
      <c r="J57">
        <v>0</v>
      </c>
      <c r="K57" t="s">
        <v>66</v>
      </c>
      <c r="L57">
        <v>4</v>
      </c>
      <c r="M57" t="s">
        <v>78</v>
      </c>
      <c r="N57">
        <v>406</v>
      </c>
      <c r="O57" t="s">
        <v>80</v>
      </c>
      <c r="P57">
        <v>603005</v>
      </c>
      <c r="Q57" t="s">
        <v>72</v>
      </c>
      <c r="R57" s="16">
        <v>162430.76999999999</v>
      </c>
      <c r="S57" t="s">
        <v>73</v>
      </c>
      <c r="T57" s="1">
        <v>3.3E-3</v>
      </c>
      <c r="U57" s="16">
        <v>74834.41</v>
      </c>
      <c r="V57" s="16">
        <v>8755.6299999999992</v>
      </c>
      <c r="W57" s="16">
        <v>66078.78</v>
      </c>
      <c r="X57" t="s">
        <v>74</v>
      </c>
    </row>
    <row r="58" spans="1:24" x14ac:dyDescent="0.45">
      <c r="A58">
        <v>202006</v>
      </c>
      <c r="B58">
        <v>10</v>
      </c>
      <c r="C58">
        <v>6710</v>
      </c>
      <c r="D58" t="s">
        <v>82</v>
      </c>
      <c r="E58">
        <v>0</v>
      </c>
      <c r="F58">
        <v>948</v>
      </c>
      <c r="G58" t="s">
        <v>63</v>
      </c>
      <c r="H58" t="s">
        <v>64</v>
      </c>
      <c r="I58">
        <v>441</v>
      </c>
      <c r="J58">
        <v>0</v>
      </c>
      <c r="K58" t="s">
        <v>66</v>
      </c>
      <c r="L58">
        <v>6</v>
      </c>
      <c r="M58" t="s">
        <v>68</v>
      </c>
      <c r="N58">
        <v>606</v>
      </c>
      <c r="O58" t="s">
        <v>149</v>
      </c>
      <c r="P58">
        <v>603005</v>
      </c>
      <c r="Q58" t="s">
        <v>72</v>
      </c>
      <c r="R58" s="16">
        <v>137293.32</v>
      </c>
      <c r="S58" t="s">
        <v>73</v>
      </c>
      <c r="T58" s="1">
        <v>2.8E-3</v>
      </c>
      <c r="U58" s="16">
        <v>63253.19</v>
      </c>
      <c r="V58" s="16">
        <v>7400.62</v>
      </c>
      <c r="W58" s="16">
        <v>55852.57</v>
      </c>
      <c r="X58" t="s">
        <v>74</v>
      </c>
    </row>
    <row r="59" spans="1:24" x14ac:dyDescent="0.45">
      <c r="A59">
        <v>202006</v>
      </c>
      <c r="B59">
        <v>10</v>
      </c>
      <c r="C59">
        <v>6830</v>
      </c>
      <c r="D59" t="s">
        <v>143</v>
      </c>
      <c r="E59">
        <v>0</v>
      </c>
      <c r="F59">
        <v>948</v>
      </c>
      <c r="G59" t="s">
        <v>63</v>
      </c>
      <c r="H59" t="s">
        <v>64</v>
      </c>
      <c r="I59">
        <v>441</v>
      </c>
      <c r="J59">
        <v>0</v>
      </c>
      <c r="K59" t="s">
        <v>66</v>
      </c>
      <c r="L59">
        <v>4</v>
      </c>
      <c r="M59" t="s">
        <v>78</v>
      </c>
      <c r="N59">
        <v>406</v>
      </c>
      <c r="O59" t="s">
        <v>80</v>
      </c>
      <c r="P59">
        <v>603005</v>
      </c>
      <c r="Q59" t="s">
        <v>72</v>
      </c>
      <c r="R59" s="16">
        <v>253619.59</v>
      </c>
      <c r="S59" t="s">
        <v>73</v>
      </c>
      <c r="T59" s="1">
        <v>5.1000000000000004E-3</v>
      </c>
      <c r="U59" s="16">
        <v>116846.53</v>
      </c>
      <c r="V59" s="16">
        <v>13671.04</v>
      </c>
      <c r="W59" s="16">
        <v>103175.49</v>
      </c>
      <c r="X59" t="s">
        <v>74</v>
      </c>
    </row>
    <row r="60" spans="1:24" x14ac:dyDescent="0.45">
      <c r="A60">
        <v>202006</v>
      </c>
      <c r="B60">
        <v>10</v>
      </c>
      <c r="C60">
        <v>6800</v>
      </c>
      <c r="D60" t="s">
        <v>125</v>
      </c>
      <c r="E60">
        <v>0</v>
      </c>
      <c r="F60">
        <v>948</v>
      </c>
      <c r="G60" t="s">
        <v>63</v>
      </c>
      <c r="H60" t="s">
        <v>64</v>
      </c>
      <c r="I60">
        <v>441</v>
      </c>
      <c r="J60">
        <v>0</v>
      </c>
      <c r="K60" t="s">
        <v>66</v>
      </c>
      <c r="L60">
        <v>1</v>
      </c>
      <c r="M60" t="s">
        <v>90</v>
      </c>
      <c r="N60">
        <v>104</v>
      </c>
      <c r="O60" t="s">
        <v>127</v>
      </c>
      <c r="P60">
        <v>603005</v>
      </c>
      <c r="Q60" t="s">
        <v>72</v>
      </c>
      <c r="R60" s="16">
        <v>14604.52</v>
      </c>
      <c r="S60" t="s">
        <v>73</v>
      </c>
      <c r="T60" s="1">
        <v>2.9999999999999997E-4</v>
      </c>
      <c r="U60" s="16">
        <v>6728.53</v>
      </c>
      <c r="V60">
        <v>787.24</v>
      </c>
      <c r="W60" s="16">
        <v>5941.29</v>
      </c>
      <c r="X60" t="s">
        <v>74</v>
      </c>
    </row>
    <row r="61" spans="1:24" x14ac:dyDescent="0.45">
      <c r="A61">
        <v>202006</v>
      </c>
      <c r="B61">
        <v>10</v>
      </c>
      <c r="C61">
        <v>6650</v>
      </c>
      <c r="D61" t="s">
        <v>135</v>
      </c>
      <c r="E61">
        <v>0</v>
      </c>
      <c r="F61">
        <v>948</v>
      </c>
      <c r="G61" t="s">
        <v>63</v>
      </c>
      <c r="H61" t="s">
        <v>64</v>
      </c>
      <c r="I61">
        <v>441</v>
      </c>
      <c r="J61">
        <v>0</v>
      </c>
      <c r="K61" t="s">
        <v>66</v>
      </c>
      <c r="L61">
        <v>6</v>
      </c>
      <c r="M61" t="s">
        <v>68</v>
      </c>
      <c r="N61">
        <v>605</v>
      </c>
      <c r="O61" t="s">
        <v>102</v>
      </c>
      <c r="P61">
        <v>603005</v>
      </c>
      <c r="Q61" t="s">
        <v>72</v>
      </c>
      <c r="R61" s="16">
        <v>44971.8</v>
      </c>
      <c r="S61" t="s">
        <v>73</v>
      </c>
      <c r="T61" s="1">
        <v>8.9999999999999998E-4</v>
      </c>
      <c r="U61" s="16">
        <v>20719.22</v>
      </c>
      <c r="V61" s="16">
        <v>2424.15</v>
      </c>
      <c r="W61" s="16">
        <v>18295.07</v>
      </c>
      <c r="X61" t="s">
        <v>74</v>
      </c>
    </row>
    <row r="62" spans="1:24" x14ac:dyDescent="0.45">
      <c r="A62">
        <v>202006</v>
      </c>
      <c r="B62">
        <v>10</v>
      </c>
      <c r="C62">
        <v>6740</v>
      </c>
      <c r="D62" t="s">
        <v>119</v>
      </c>
      <c r="E62">
        <v>0</v>
      </c>
      <c r="F62">
        <v>948</v>
      </c>
      <c r="G62" t="s">
        <v>63</v>
      </c>
      <c r="H62" t="s">
        <v>64</v>
      </c>
      <c r="I62">
        <v>441</v>
      </c>
      <c r="J62">
        <v>0</v>
      </c>
      <c r="K62" t="s">
        <v>66</v>
      </c>
      <c r="L62">
        <v>4</v>
      </c>
      <c r="M62" t="s">
        <v>78</v>
      </c>
      <c r="N62">
        <v>406</v>
      </c>
      <c r="O62" t="s">
        <v>80</v>
      </c>
      <c r="P62">
        <v>603005</v>
      </c>
      <c r="Q62" t="s">
        <v>72</v>
      </c>
      <c r="R62" s="16">
        <v>140358.31</v>
      </c>
      <c r="S62" t="s">
        <v>73</v>
      </c>
      <c r="T62" s="1">
        <v>2.8E-3</v>
      </c>
      <c r="U62" s="16">
        <v>64665.279999999999</v>
      </c>
      <c r="V62" s="16">
        <v>7565.84</v>
      </c>
      <c r="W62" s="16">
        <v>57099.44</v>
      </c>
      <c r="X62" t="s">
        <v>74</v>
      </c>
    </row>
    <row r="63" spans="1:24" x14ac:dyDescent="0.45">
      <c r="A63">
        <v>202006</v>
      </c>
      <c r="B63">
        <v>10</v>
      </c>
      <c r="C63">
        <v>6810</v>
      </c>
      <c r="D63" t="s">
        <v>60</v>
      </c>
      <c r="E63">
        <v>0</v>
      </c>
      <c r="F63">
        <v>948</v>
      </c>
      <c r="G63" t="s">
        <v>63</v>
      </c>
      <c r="H63" t="s">
        <v>64</v>
      </c>
      <c r="I63">
        <v>441</v>
      </c>
      <c r="J63">
        <v>0</v>
      </c>
      <c r="K63" t="s">
        <v>66</v>
      </c>
      <c r="L63">
        <v>1</v>
      </c>
      <c r="M63" t="s">
        <v>90</v>
      </c>
      <c r="N63">
        <v>104</v>
      </c>
      <c r="O63" t="s">
        <v>127</v>
      </c>
      <c r="P63">
        <v>603005</v>
      </c>
      <c r="Q63" t="s">
        <v>72</v>
      </c>
      <c r="R63">
        <v>59.17</v>
      </c>
      <c r="S63" t="s">
        <v>73</v>
      </c>
      <c r="T63" s="1">
        <v>0</v>
      </c>
      <c r="U63">
        <v>27.26</v>
      </c>
      <c r="V63">
        <v>3.19</v>
      </c>
      <c r="W63">
        <v>24.07</v>
      </c>
      <c r="X63" t="s">
        <v>74</v>
      </c>
    </row>
    <row r="64" spans="1:24" x14ac:dyDescent="0.45">
      <c r="A64">
        <v>202006</v>
      </c>
      <c r="B64">
        <v>10</v>
      </c>
      <c r="C64">
        <v>6810</v>
      </c>
      <c r="D64" t="s">
        <v>60</v>
      </c>
      <c r="E64">
        <v>0</v>
      </c>
      <c r="F64">
        <v>948</v>
      </c>
      <c r="G64" t="s">
        <v>63</v>
      </c>
      <c r="H64" t="s">
        <v>64</v>
      </c>
      <c r="I64">
        <v>441</v>
      </c>
      <c r="J64">
        <v>0</v>
      </c>
      <c r="K64" t="s">
        <v>66</v>
      </c>
      <c r="L64">
        <v>1</v>
      </c>
      <c r="M64" t="s">
        <v>90</v>
      </c>
      <c r="N64">
        <v>102</v>
      </c>
      <c r="O64" t="s">
        <v>137</v>
      </c>
      <c r="P64">
        <v>603005</v>
      </c>
      <c r="Q64" t="s">
        <v>72</v>
      </c>
      <c r="R64" s="16">
        <v>1537.42</v>
      </c>
      <c r="S64" t="s">
        <v>73</v>
      </c>
      <c r="T64" s="1">
        <v>0</v>
      </c>
      <c r="U64">
        <v>708.31</v>
      </c>
      <c r="V64">
        <v>82.87</v>
      </c>
      <c r="W64">
        <v>625.44000000000005</v>
      </c>
      <c r="X64" t="s">
        <v>74</v>
      </c>
    </row>
    <row r="65" spans="1:24" x14ac:dyDescent="0.45">
      <c r="A65">
        <v>202006</v>
      </c>
      <c r="B65">
        <v>10</v>
      </c>
      <c r="C65">
        <v>6710</v>
      </c>
      <c r="D65" t="s">
        <v>82</v>
      </c>
      <c r="E65">
        <v>0</v>
      </c>
      <c r="F65">
        <v>948</v>
      </c>
      <c r="G65" t="s">
        <v>63</v>
      </c>
      <c r="H65" t="s">
        <v>64</v>
      </c>
      <c r="I65">
        <v>441</v>
      </c>
      <c r="J65">
        <v>0</v>
      </c>
      <c r="K65" t="s">
        <v>66</v>
      </c>
      <c r="L65">
        <v>1</v>
      </c>
      <c r="M65" t="s">
        <v>90</v>
      </c>
      <c r="N65">
        <v>104</v>
      </c>
      <c r="O65" t="s">
        <v>127</v>
      </c>
      <c r="P65">
        <v>603005</v>
      </c>
      <c r="Q65" t="s">
        <v>72</v>
      </c>
      <c r="R65" s="16">
        <v>181911.81</v>
      </c>
      <c r="S65" t="s">
        <v>73</v>
      </c>
      <c r="T65" s="1">
        <v>3.7000000000000002E-3</v>
      </c>
      <c r="U65" s="16">
        <v>83809.63</v>
      </c>
      <c r="V65" s="16">
        <v>9805.73</v>
      </c>
      <c r="W65" s="16">
        <v>74003.899999999994</v>
      </c>
      <c r="X65" t="s">
        <v>74</v>
      </c>
    </row>
    <row r="66" spans="1:24" x14ac:dyDescent="0.45">
      <c r="A66">
        <v>202006</v>
      </c>
      <c r="B66">
        <v>10</v>
      </c>
      <c r="C66">
        <v>6820</v>
      </c>
      <c r="D66" t="s">
        <v>133</v>
      </c>
      <c r="E66">
        <v>0</v>
      </c>
      <c r="F66">
        <v>948</v>
      </c>
      <c r="G66" t="s">
        <v>63</v>
      </c>
      <c r="H66" t="s">
        <v>64</v>
      </c>
      <c r="I66">
        <v>441</v>
      </c>
      <c r="J66">
        <v>0</v>
      </c>
      <c r="K66" t="s">
        <v>66</v>
      </c>
      <c r="L66">
        <v>1</v>
      </c>
      <c r="M66" t="s">
        <v>90</v>
      </c>
      <c r="N66">
        <v>101</v>
      </c>
      <c r="O66" t="s">
        <v>96</v>
      </c>
      <c r="P66">
        <v>603005</v>
      </c>
      <c r="Q66" t="s">
        <v>72</v>
      </c>
      <c r="R66" s="16">
        <v>390164.67</v>
      </c>
      <c r="S66" t="s">
        <v>73</v>
      </c>
      <c r="T66" s="1">
        <v>7.9000000000000008E-3</v>
      </c>
      <c r="U66" s="16">
        <v>179755</v>
      </c>
      <c r="V66" s="16">
        <v>21031.33</v>
      </c>
      <c r="W66" s="16">
        <v>158723.66</v>
      </c>
      <c r="X66" t="s">
        <v>74</v>
      </c>
    </row>
    <row r="67" spans="1:24" x14ac:dyDescent="0.45">
      <c r="A67">
        <v>202006</v>
      </c>
      <c r="B67">
        <v>10</v>
      </c>
      <c r="C67">
        <v>6710</v>
      </c>
      <c r="D67" t="s">
        <v>82</v>
      </c>
      <c r="E67">
        <v>0</v>
      </c>
      <c r="F67">
        <v>948</v>
      </c>
      <c r="G67" t="s">
        <v>63</v>
      </c>
      <c r="H67" t="s">
        <v>64</v>
      </c>
      <c r="I67">
        <v>441</v>
      </c>
      <c r="J67">
        <v>0</v>
      </c>
      <c r="K67" t="s">
        <v>66</v>
      </c>
      <c r="L67">
        <v>1</v>
      </c>
      <c r="M67" t="s">
        <v>90</v>
      </c>
      <c r="N67">
        <v>106</v>
      </c>
      <c r="O67" t="s">
        <v>104</v>
      </c>
      <c r="P67">
        <v>603005</v>
      </c>
      <c r="Q67" t="s">
        <v>72</v>
      </c>
      <c r="R67" s="16">
        <v>129968.49</v>
      </c>
      <c r="S67" t="s">
        <v>73</v>
      </c>
      <c r="T67" s="1">
        <v>2.5999999999999999E-3</v>
      </c>
      <c r="U67" s="16">
        <v>59878.53</v>
      </c>
      <c r="V67" s="16">
        <v>7005.79</v>
      </c>
      <c r="W67" s="16">
        <v>52872.74</v>
      </c>
      <c r="X67" t="s">
        <v>74</v>
      </c>
    </row>
    <row r="68" spans="1:24" x14ac:dyDescent="0.45">
      <c r="A68">
        <v>202006</v>
      </c>
      <c r="B68">
        <v>10</v>
      </c>
      <c r="C68">
        <v>6756</v>
      </c>
      <c r="D68" t="s">
        <v>165</v>
      </c>
      <c r="E68">
        <v>0</v>
      </c>
      <c r="F68">
        <v>948</v>
      </c>
      <c r="G68" t="s">
        <v>63</v>
      </c>
      <c r="H68" t="s">
        <v>64</v>
      </c>
      <c r="I68">
        <v>441</v>
      </c>
      <c r="J68">
        <v>0</v>
      </c>
      <c r="K68" t="s">
        <v>66</v>
      </c>
      <c r="L68">
        <v>1</v>
      </c>
      <c r="M68" t="s">
        <v>90</v>
      </c>
      <c r="N68">
        <v>104</v>
      </c>
      <c r="O68" t="s">
        <v>127</v>
      </c>
      <c r="P68">
        <v>603005</v>
      </c>
      <c r="Q68" t="s">
        <v>72</v>
      </c>
      <c r="R68" s="16">
        <v>10113.870000000001</v>
      </c>
      <c r="S68" t="s">
        <v>73</v>
      </c>
      <c r="T68" s="1">
        <v>2.0000000000000001E-4</v>
      </c>
      <c r="U68" s="16">
        <v>4659.62</v>
      </c>
      <c r="V68">
        <v>545.17999999999995</v>
      </c>
      <c r="W68" s="16">
        <v>4114.4399999999996</v>
      </c>
      <c r="X68" t="s">
        <v>74</v>
      </c>
    </row>
    <row r="69" spans="1:24" x14ac:dyDescent="0.45">
      <c r="A69">
        <v>202006</v>
      </c>
      <c r="B69">
        <v>10</v>
      </c>
      <c r="C69">
        <v>6840</v>
      </c>
      <c r="D69" t="s">
        <v>98</v>
      </c>
      <c r="E69">
        <v>0</v>
      </c>
      <c r="F69">
        <v>948</v>
      </c>
      <c r="G69" t="s">
        <v>63</v>
      </c>
      <c r="H69" t="s">
        <v>64</v>
      </c>
      <c r="I69">
        <v>441</v>
      </c>
      <c r="J69" t="s">
        <v>112</v>
      </c>
      <c r="K69" t="s">
        <v>113</v>
      </c>
      <c r="L69">
        <v>4</v>
      </c>
      <c r="M69" t="s">
        <v>78</v>
      </c>
      <c r="N69">
        <v>408</v>
      </c>
      <c r="O69" t="s">
        <v>159</v>
      </c>
      <c r="P69">
        <v>603005</v>
      </c>
      <c r="Q69" t="s">
        <v>72</v>
      </c>
      <c r="R69" s="16">
        <v>11108.81</v>
      </c>
      <c r="S69" t="s">
        <v>73</v>
      </c>
      <c r="T69" s="1">
        <v>2.0000000000000001E-4</v>
      </c>
      <c r="U69" s="16">
        <v>5118</v>
      </c>
      <c r="V69">
        <v>598.80999999999995</v>
      </c>
      <c r="W69" s="16">
        <v>4519.2</v>
      </c>
      <c r="X69" t="s">
        <v>74</v>
      </c>
    </row>
    <row r="70" spans="1:24" x14ac:dyDescent="0.45">
      <c r="A70">
        <v>202006</v>
      </c>
      <c r="B70">
        <v>10</v>
      </c>
      <c r="C70">
        <v>6760</v>
      </c>
      <c r="D70" t="s">
        <v>139</v>
      </c>
      <c r="E70">
        <v>0</v>
      </c>
      <c r="F70">
        <v>948</v>
      </c>
      <c r="G70" t="s">
        <v>63</v>
      </c>
      <c r="H70" t="s">
        <v>64</v>
      </c>
      <c r="I70">
        <v>441</v>
      </c>
      <c r="J70">
        <v>0</v>
      </c>
      <c r="K70" t="s">
        <v>66</v>
      </c>
      <c r="L70">
        <v>4</v>
      </c>
      <c r="M70" t="s">
        <v>78</v>
      </c>
      <c r="N70">
        <v>406</v>
      </c>
      <c r="O70" t="s">
        <v>80</v>
      </c>
      <c r="P70">
        <v>603005</v>
      </c>
      <c r="Q70" t="s">
        <v>72</v>
      </c>
      <c r="R70" s="16">
        <v>682734.29</v>
      </c>
      <c r="S70" t="s">
        <v>73</v>
      </c>
      <c r="T70" s="1">
        <v>1.38E-2</v>
      </c>
      <c r="U70" s="16">
        <v>314546.42</v>
      </c>
      <c r="V70" s="16">
        <v>36801.93</v>
      </c>
      <c r="W70" s="16">
        <v>277744.49</v>
      </c>
      <c r="X70" t="s">
        <v>74</v>
      </c>
    </row>
    <row r="71" spans="1:24" x14ac:dyDescent="0.45">
      <c r="A71">
        <v>202006</v>
      </c>
      <c r="B71">
        <v>10</v>
      </c>
      <c r="C71">
        <v>6790</v>
      </c>
      <c r="D71" t="s">
        <v>100</v>
      </c>
      <c r="E71">
        <v>0</v>
      </c>
      <c r="F71">
        <v>948</v>
      </c>
      <c r="G71" t="s">
        <v>63</v>
      </c>
      <c r="H71" t="s">
        <v>64</v>
      </c>
      <c r="I71">
        <v>441</v>
      </c>
      <c r="J71">
        <v>0</v>
      </c>
      <c r="K71" t="s">
        <v>66</v>
      </c>
      <c r="L71">
        <v>5</v>
      </c>
      <c r="M71" t="s">
        <v>86</v>
      </c>
      <c r="N71">
        <v>501</v>
      </c>
      <c r="O71" t="s">
        <v>88</v>
      </c>
      <c r="P71">
        <v>603005</v>
      </c>
      <c r="Q71" t="s">
        <v>72</v>
      </c>
      <c r="R71">
        <v>765.47</v>
      </c>
      <c r="S71" t="s">
        <v>73</v>
      </c>
      <c r="T71" s="1">
        <v>0</v>
      </c>
      <c r="U71">
        <v>352.66</v>
      </c>
      <c r="V71">
        <v>41.26</v>
      </c>
      <c r="W71">
        <v>311.39999999999998</v>
      </c>
      <c r="X71" t="s">
        <v>74</v>
      </c>
    </row>
    <row r="72" spans="1:24" x14ac:dyDescent="0.45">
      <c r="A72">
        <v>202006</v>
      </c>
      <c r="B72">
        <v>10</v>
      </c>
      <c r="C72">
        <v>6780</v>
      </c>
      <c r="D72" t="s">
        <v>171</v>
      </c>
      <c r="E72">
        <v>0</v>
      </c>
      <c r="F72">
        <v>948</v>
      </c>
      <c r="G72" t="s">
        <v>63</v>
      </c>
      <c r="H72" t="s">
        <v>64</v>
      </c>
      <c r="I72">
        <v>441</v>
      </c>
      <c r="J72">
        <v>0</v>
      </c>
      <c r="K72" t="s">
        <v>66</v>
      </c>
      <c r="L72">
        <v>7</v>
      </c>
      <c r="M72" t="s">
        <v>115</v>
      </c>
      <c r="N72">
        <v>702</v>
      </c>
      <c r="O72" t="s">
        <v>181</v>
      </c>
      <c r="P72">
        <v>603005</v>
      </c>
      <c r="Q72" t="s">
        <v>72</v>
      </c>
      <c r="R72" s="16">
        <v>104938.49</v>
      </c>
      <c r="S72" t="s">
        <v>73</v>
      </c>
      <c r="T72" s="1">
        <v>2.0999999999999999E-3</v>
      </c>
      <c r="U72" s="16">
        <v>48346.81</v>
      </c>
      <c r="V72" s="16">
        <v>5656.58</v>
      </c>
      <c r="W72" s="16">
        <v>42690.239999999998</v>
      </c>
      <c r="X72" t="s">
        <v>74</v>
      </c>
    </row>
    <row r="73" spans="1:24" x14ac:dyDescent="0.45">
      <c r="A73">
        <v>202006</v>
      </c>
      <c r="B73">
        <v>10</v>
      </c>
      <c r="C73">
        <v>6760</v>
      </c>
      <c r="D73" t="s">
        <v>139</v>
      </c>
      <c r="E73">
        <v>0</v>
      </c>
      <c r="F73">
        <v>948</v>
      </c>
      <c r="G73" t="s">
        <v>63</v>
      </c>
      <c r="H73" t="s">
        <v>64</v>
      </c>
      <c r="I73">
        <v>441</v>
      </c>
      <c r="J73">
        <v>0</v>
      </c>
      <c r="K73" t="s">
        <v>66</v>
      </c>
      <c r="L73">
        <v>1</v>
      </c>
      <c r="M73" t="s">
        <v>90</v>
      </c>
      <c r="N73">
        <v>104</v>
      </c>
      <c r="O73" t="s">
        <v>127</v>
      </c>
      <c r="P73">
        <v>603005</v>
      </c>
      <c r="Q73" t="s">
        <v>72</v>
      </c>
      <c r="R73" s="16">
        <v>77444</v>
      </c>
      <c r="S73" t="s">
        <v>73</v>
      </c>
      <c r="T73" s="1">
        <v>1.6000000000000001E-3</v>
      </c>
      <c r="U73" s="16">
        <v>35679.67</v>
      </c>
      <c r="V73" s="16">
        <v>4174.5200000000004</v>
      </c>
      <c r="W73" s="16">
        <v>31505.15</v>
      </c>
      <c r="X73" t="s">
        <v>74</v>
      </c>
    </row>
    <row r="74" spans="1:24" x14ac:dyDescent="0.45">
      <c r="A74">
        <v>202006</v>
      </c>
      <c r="B74">
        <v>10</v>
      </c>
      <c r="C74">
        <v>6680</v>
      </c>
      <c r="D74" t="s">
        <v>173</v>
      </c>
      <c r="E74">
        <v>0</v>
      </c>
      <c r="F74">
        <v>948</v>
      </c>
      <c r="G74" t="s">
        <v>63</v>
      </c>
      <c r="H74" t="s">
        <v>64</v>
      </c>
      <c r="I74">
        <v>441</v>
      </c>
      <c r="J74">
        <v>0</v>
      </c>
      <c r="K74" t="s">
        <v>66</v>
      </c>
      <c r="L74">
        <v>6</v>
      </c>
      <c r="M74" t="s">
        <v>68</v>
      </c>
      <c r="N74">
        <v>602</v>
      </c>
      <c r="O74" t="s">
        <v>84</v>
      </c>
      <c r="P74">
        <v>603005</v>
      </c>
      <c r="Q74" t="s">
        <v>72</v>
      </c>
      <c r="R74" s="16">
        <v>32486.17</v>
      </c>
      <c r="S74" t="s">
        <v>73</v>
      </c>
      <c r="T74" s="1">
        <v>6.9999999999999999E-4</v>
      </c>
      <c r="U74" s="16">
        <v>14966.89</v>
      </c>
      <c r="V74" s="16">
        <v>1751.13</v>
      </c>
      <c r="W74" s="16">
        <v>13215.76</v>
      </c>
      <c r="X74" t="s">
        <v>74</v>
      </c>
    </row>
    <row r="75" spans="1:24" x14ac:dyDescent="0.45">
      <c r="A75">
        <v>202006</v>
      </c>
      <c r="B75">
        <v>10</v>
      </c>
      <c r="C75">
        <v>6810</v>
      </c>
      <c r="D75" t="s">
        <v>60</v>
      </c>
      <c r="E75">
        <v>0</v>
      </c>
      <c r="F75">
        <v>948</v>
      </c>
      <c r="G75" t="s">
        <v>63</v>
      </c>
      <c r="H75" t="s">
        <v>64</v>
      </c>
      <c r="I75">
        <v>441</v>
      </c>
      <c r="J75">
        <v>0</v>
      </c>
      <c r="K75" t="s">
        <v>66</v>
      </c>
      <c r="L75">
        <v>4</v>
      </c>
      <c r="M75" t="s">
        <v>78</v>
      </c>
      <c r="N75">
        <v>406</v>
      </c>
      <c r="O75" t="s">
        <v>80</v>
      </c>
      <c r="P75">
        <v>603005</v>
      </c>
      <c r="Q75" t="s">
        <v>72</v>
      </c>
      <c r="R75" s="16">
        <v>359789.04</v>
      </c>
      <c r="S75" t="s">
        <v>73</v>
      </c>
      <c r="T75" s="1">
        <v>7.3000000000000001E-3</v>
      </c>
      <c r="U75" s="16">
        <v>165760.47</v>
      </c>
      <c r="V75" s="16">
        <v>19393.97</v>
      </c>
      <c r="W75" s="16">
        <v>146366.49</v>
      </c>
      <c r="X75" t="s">
        <v>74</v>
      </c>
    </row>
    <row r="76" spans="1:24" x14ac:dyDescent="0.45">
      <c r="A76">
        <v>202006</v>
      </c>
      <c r="B76">
        <v>10</v>
      </c>
      <c r="C76">
        <v>6810</v>
      </c>
      <c r="D76" t="s">
        <v>60</v>
      </c>
      <c r="E76">
        <v>0</v>
      </c>
      <c r="F76">
        <v>948</v>
      </c>
      <c r="G76" t="s">
        <v>63</v>
      </c>
      <c r="H76" t="s">
        <v>64</v>
      </c>
      <c r="I76">
        <v>441</v>
      </c>
      <c r="J76">
        <v>0</v>
      </c>
      <c r="K76" t="s">
        <v>66</v>
      </c>
      <c r="L76">
        <v>4</v>
      </c>
      <c r="M76" t="s">
        <v>78</v>
      </c>
      <c r="N76">
        <v>408</v>
      </c>
      <c r="O76" t="s">
        <v>159</v>
      </c>
      <c r="P76">
        <v>603005</v>
      </c>
      <c r="Q76" t="s">
        <v>72</v>
      </c>
      <c r="R76" s="16">
        <v>201154.72</v>
      </c>
      <c r="S76" t="s">
        <v>73</v>
      </c>
      <c r="T76" s="1">
        <v>4.1000000000000003E-3</v>
      </c>
      <c r="U76" s="16">
        <v>92675.14</v>
      </c>
      <c r="V76" s="16">
        <v>10842.99</v>
      </c>
      <c r="W76" s="16">
        <v>81832.149999999994</v>
      </c>
      <c r="X76" t="s">
        <v>74</v>
      </c>
    </row>
    <row r="77" spans="1:24" x14ac:dyDescent="0.45">
      <c r="A77">
        <v>202006</v>
      </c>
      <c r="B77">
        <v>10</v>
      </c>
      <c r="C77">
        <v>6756</v>
      </c>
      <c r="D77" t="s">
        <v>165</v>
      </c>
      <c r="E77">
        <v>0</v>
      </c>
      <c r="F77">
        <v>948</v>
      </c>
      <c r="G77" t="s">
        <v>63</v>
      </c>
      <c r="H77" t="s">
        <v>64</v>
      </c>
      <c r="I77">
        <v>441</v>
      </c>
      <c r="J77">
        <v>0</v>
      </c>
      <c r="K77" t="s">
        <v>66</v>
      </c>
      <c r="L77">
        <v>5</v>
      </c>
      <c r="M77" t="s">
        <v>86</v>
      </c>
      <c r="N77">
        <v>501</v>
      </c>
      <c r="O77" t="s">
        <v>88</v>
      </c>
      <c r="P77">
        <v>603005</v>
      </c>
      <c r="Q77" t="s">
        <v>72</v>
      </c>
      <c r="R77" s="16">
        <v>156991.01999999999</v>
      </c>
      <c r="S77" t="s">
        <v>73</v>
      </c>
      <c r="T77" s="1">
        <v>3.2000000000000002E-3</v>
      </c>
      <c r="U77" s="16">
        <v>72328.23</v>
      </c>
      <c r="V77" s="16">
        <v>8462.4</v>
      </c>
      <c r="W77" s="16">
        <v>63865.83</v>
      </c>
      <c r="X77" t="s">
        <v>74</v>
      </c>
    </row>
    <row r="78" spans="1:24" x14ac:dyDescent="0.45">
      <c r="A78">
        <v>202006</v>
      </c>
      <c r="B78">
        <v>10</v>
      </c>
      <c r="C78">
        <v>6780</v>
      </c>
      <c r="D78" t="s">
        <v>171</v>
      </c>
      <c r="E78">
        <v>0</v>
      </c>
      <c r="F78">
        <v>948</v>
      </c>
      <c r="G78" t="s">
        <v>63</v>
      </c>
      <c r="H78" t="s">
        <v>64</v>
      </c>
      <c r="I78">
        <v>441</v>
      </c>
      <c r="J78">
        <v>0</v>
      </c>
      <c r="K78" t="s">
        <v>66</v>
      </c>
      <c r="L78">
        <v>6</v>
      </c>
      <c r="M78" t="s">
        <v>68</v>
      </c>
      <c r="N78">
        <v>606</v>
      </c>
      <c r="O78" t="s">
        <v>149</v>
      </c>
      <c r="P78">
        <v>603005</v>
      </c>
      <c r="Q78" t="s">
        <v>72</v>
      </c>
      <c r="R78" s="16">
        <v>345040.82</v>
      </c>
      <c r="S78" t="s">
        <v>73</v>
      </c>
      <c r="T78" s="1">
        <v>7.0000000000000001E-3</v>
      </c>
      <c r="U78" s="16">
        <v>158965.73000000001</v>
      </c>
      <c r="V78" s="16">
        <v>18598.990000000002</v>
      </c>
      <c r="W78" s="16">
        <v>140366.74</v>
      </c>
      <c r="X78" t="s">
        <v>74</v>
      </c>
    </row>
    <row r="79" spans="1:24" x14ac:dyDescent="0.45">
      <c r="A79">
        <v>202006</v>
      </c>
      <c r="B79">
        <v>10</v>
      </c>
      <c r="C79">
        <v>6770</v>
      </c>
      <c r="D79" t="s">
        <v>76</v>
      </c>
      <c r="E79">
        <v>0</v>
      </c>
      <c r="F79">
        <v>948</v>
      </c>
      <c r="G79" t="s">
        <v>63</v>
      </c>
      <c r="H79" t="s">
        <v>64</v>
      </c>
      <c r="I79">
        <v>441</v>
      </c>
      <c r="J79">
        <v>0</v>
      </c>
      <c r="K79" t="s">
        <v>66</v>
      </c>
      <c r="L79">
        <v>4</v>
      </c>
      <c r="M79" t="s">
        <v>78</v>
      </c>
      <c r="N79">
        <v>406</v>
      </c>
      <c r="O79" t="s">
        <v>80</v>
      </c>
      <c r="P79">
        <v>603005</v>
      </c>
      <c r="Q79" t="s">
        <v>72</v>
      </c>
      <c r="R79" s="16">
        <v>273369.89</v>
      </c>
      <c r="S79" t="s">
        <v>73</v>
      </c>
      <c r="T79" s="1">
        <v>5.4999999999999997E-3</v>
      </c>
      <c r="U79" s="16">
        <v>125945.81</v>
      </c>
      <c r="V79" s="16">
        <v>14735.66</v>
      </c>
      <c r="W79" s="16">
        <v>111210.15</v>
      </c>
      <c r="X79" t="s">
        <v>74</v>
      </c>
    </row>
    <row r="80" spans="1:24" x14ac:dyDescent="0.45">
      <c r="A80">
        <v>202006</v>
      </c>
      <c r="B80">
        <v>10</v>
      </c>
      <c r="C80">
        <v>6750</v>
      </c>
      <c r="D80" t="s">
        <v>108</v>
      </c>
      <c r="E80">
        <v>0</v>
      </c>
      <c r="F80">
        <v>948</v>
      </c>
      <c r="G80" t="s">
        <v>63</v>
      </c>
      <c r="H80" t="s">
        <v>64</v>
      </c>
      <c r="I80">
        <v>441</v>
      </c>
      <c r="J80">
        <v>0</v>
      </c>
      <c r="K80" t="s">
        <v>66</v>
      </c>
      <c r="L80">
        <v>1</v>
      </c>
      <c r="M80" t="s">
        <v>90</v>
      </c>
      <c r="N80">
        <v>101</v>
      </c>
      <c r="O80" t="s">
        <v>96</v>
      </c>
      <c r="P80">
        <v>603005</v>
      </c>
      <c r="Q80" t="s">
        <v>72</v>
      </c>
      <c r="R80" s="16">
        <v>627952.68000000005</v>
      </c>
      <c r="S80" t="s">
        <v>73</v>
      </c>
      <c r="T80" s="1">
        <v>1.2699999999999999E-2</v>
      </c>
      <c r="U80" s="16">
        <v>289307.68</v>
      </c>
      <c r="V80" s="16">
        <v>33849</v>
      </c>
      <c r="W80" s="16">
        <v>255458.68</v>
      </c>
      <c r="X80" t="s">
        <v>74</v>
      </c>
    </row>
    <row r="81" spans="1:24" x14ac:dyDescent="0.45">
      <c r="A81">
        <v>202006</v>
      </c>
      <c r="B81">
        <v>10</v>
      </c>
      <c r="C81">
        <v>6840</v>
      </c>
      <c r="D81" t="s">
        <v>98</v>
      </c>
      <c r="E81">
        <v>0</v>
      </c>
      <c r="F81">
        <v>948</v>
      </c>
      <c r="G81" t="s">
        <v>63</v>
      </c>
      <c r="H81" t="s">
        <v>64</v>
      </c>
      <c r="I81">
        <v>441</v>
      </c>
      <c r="J81">
        <v>0</v>
      </c>
      <c r="K81" t="s">
        <v>66</v>
      </c>
      <c r="L81">
        <v>1</v>
      </c>
      <c r="M81" t="s">
        <v>90</v>
      </c>
      <c r="N81">
        <v>104</v>
      </c>
      <c r="O81" t="s">
        <v>127</v>
      </c>
      <c r="P81">
        <v>603005</v>
      </c>
      <c r="Q81" t="s">
        <v>72</v>
      </c>
      <c r="R81" s="16">
        <v>98069.74</v>
      </c>
      <c r="S81" t="s">
        <v>73</v>
      </c>
      <c r="T81" s="1">
        <v>2E-3</v>
      </c>
      <c r="U81" s="16">
        <v>45182.27</v>
      </c>
      <c r="V81" s="16">
        <v>5286.33</v>
      </c>
      <c r="W81" s="16">
        <v>39895.949999999997</v>
      </c>
      <c r="X81" t="s">
        <v>74</v>
      </c>
    </row>
    <row r="82" spans="1:24" x14ac:dyDescent="0.45">
      <c r="A82">
        <v>202006</v>
      </c>
      <c r="B82">
        <v>10</v>
      </c>
      <c r="C82">
        <v>6756</v>
      </c>
      <c r="D82" t="s">
        <v>165</v>
      </c>
      <c r="E82">
        <v>0</v>
      </c>
      <c r="F82">
        <v>948</v>
      </c>
      <c r="G82" t="s">
        <v>63</v>
      </c>
      <c r="H82" t="s">
        <v>64</v>
      </c>
      <c r="I82">
        <v>441</v>
      </c>
      <c r="J82">
        <v>0</v>
      </c>
      <c r="K82" t="s">
        <v>66</v>
      </c>
      <c r="L82">
        <v>1</v>
      </c>
      <c r="M82" t="s">
        <v>90</v>
      </c>
      <c r="N82">
        <v>105</v>
      </c>
      <c r="O82" t="s">
        <v>92</v>
      </c>
      <c r="P82">
        <v>603005</v>
      </c>
      <c r="Q82" t="s">
        <v>72</v>
      </c>
      <c r="R82" s="16">
        <v>17443.46</v>
      </c>
      <c r="S82" t="s">
        <v>73</v>
      </c>
      <c r="T82" s="1">
        <v>4.0000000000000002E-4</v>
      </c>
      <c r="U82" s="16">
        <v>8036.48</v>
      </c>
      <c r="V82">
        <v>940.27</v>
      </c>
      <c r="W82" s="16">
        <v>7096.21</v>
      </c>
      <c r="X82" t="s">
        <v>74</v>
      </c>
    </row>
    <row r="83" spans="1:24" x14ac:dyDescent="0.45">
      <c r="A83">
        <v>202006</v>
      </c>
      <c r="B83">
        <v>10</v>
      </c>
      <c r="C83">
        <v>6790</v>
      </c>
      <c r="D83" t="s">
        <v>100</v>
      </c>
      <c r="E83">
        <v>0</v>
      </c>
      <c r="F83">
        <v>948</v>
      </c>
      <c r="G83" t="s">
        <v>63</v>
      </c>
      <c r="H83" t="s">
        <v>64</v>
      </c>
      <c r="I83">
        <v>441</v>
      </c>
      <c r="J83">
        <v>0</v>
      </c>
      <c r="K83" t="s">
        <v>66</v>
      </c>
      <c r="L83">
        <v>6</v>
      </c>
      <c r="M83" t="s">
        <v>68</v>
      </c>
      <c r="N83">
        <v>605</v>
      </c>
      <c r="O83" t="s">
        <v>102</v>
      </c>
      <c r="P83">
        <v>603005</v>
      </c>
      <c r="Q83" t="s">
        <v>72</v>
      </c>
      <c r="R83" s="16">
        <v>77710.570000000007</v>
      </c>
      <c r="S83" t="s">
        <v>73</v>
      </c>
      <c r="T83" s="1">
        <v>1.6000000000000001E-3</v>
      </c>
      <c r="U83" s="16">
        <v>35802.480000000003</v>
      </c>
      <c r="V83" s="16">
        <v>4188.8900000000003</v>
      </c>
      <c r="W83" s="16">
        <v>31613.59</v>
      </c>
      <c r="X83" t="s">
        <v>74</v>
      </c>
    </row>
    <row r="84" spans="1:24" x14ac:dyDescent="0.45">
      <c r="A84">
        <v>202006</v>
      </c>
      <c r="B84">
        <v>10</v>
      </c>
      <c r="C84">
        <v>6756</v>
      </c>
      <c r="D84" t="s">
        <v>165</v>
      </c>
      <c r="E84">
        <v>0</v>
      </c>
      <c r="F84">
        <v>948</v>
      </c>
      <c r="G84" t="s">
        <v>63</v>
      </c>
      <c r="H84" t="s">
        <v>64</v>
      </c>
      <c r="I84">
        <v>441</v>
      </c>
      <c r="J84">
        <v>0</v>
      </c>
      <c r="K84" t="s">
        <v>66</v>
      </c>
      <c r="L84">
        <v>4</v>
      </c>
      <c r="M84" t="s">
        <v>78</v>
      </c>
      <c r="N84">
        <v>408</v>
      </c>
      <c r="O84" t="s">
        <v>159</v>
      </c>
      <c r="P84">
        <v>603005</v>
      </c>
      <c r="Q84" t="s">
        <v>72</v>
      </c>
      <c r="R84" s="16">
        <v>160849.85999999999</v>
      </c>
      <c r="S84" t="s">
        <v>73</v>
      </c>
      <c r="T84" s="1">
        <v>3.2000000000000002E-3</v>
      </c>
      <c r="U84" s="16">
        <v>74106.06</v>
      </c>
      <c r="V84" s="16">
        <v>8670.41</v>
      </c>
      <c r="W84" s="16">
        <v>65435.65</v>
      </c>
      <c r="X84" t="s">
        <v>74</v>
      </c>
    </row>
    <row r="85" spans="1:24" x14ac:dyDescent="0.45">
      <c r="A85">
        <v>202006</v>
      </c>
      <c r="B85">
        <v>10</v>
      </c>
      <c r="C85">
        <v>6690</v>
      </c>
      <c r="D85" t="s">
        <v>94</v>
      </c>
      <c r="E85">
        <v>0</v>
      </c>
      <c r="F85">
        <v>948</v>
      </c>
      <c r="G85" t="s">
        <v>63</v>
      </c>
      <c r="H85" t="s">
        <v>64</v>
      </c>
      <c r="I85">
        <v>441</v>
      </c>
      <c r="J85">
        <v>0</v>
      </c>
      <c r="K85" t="s">
        <v>66</v>
      </c>
      <c r="L85">
        <v>5</v>
      </c>
      <c r="M85" t="s">
        <v>86</v>
      </c>
      <c r="N85">
        <v>510</v>
      </c>
      <c r="O85" t="s">
        <v>129</v>
      </c>
      <c r="P85">
        <v>603005</v>
      </c>
      <c r="Q85" t="s">
        <v>72</v>
      </c>
      <c r="R85" s="16">
        <v>123870.57</v>
      </c>
      <c r="S85" t="s">
        <v>73</v>
      </c>
      <c r="T85" s="1">
        <v>2.5000000000000001E-3</v>
      </c>
      <c r="U85" s="16">
        <v>57069.120000000003</v>
      </c>
      <c r="V85" s="16">
        <v>6677.09</v>
      </c>
      <c r="W85" s="16">
        <v>50392.03</v>
      </c>
      <c r="X85" t="s">
        <v>74</v>
      </c>
    </row>
    <row r="86" spans="1:24" x14ac:dyDescent="0.45">
      <c r="A86">
        <v>202006</v>
      </c>
      <c r="B86">
        <v>10</v>
      </c>
      <c r="C86">
        <v>6800</v>
      </c>
      <c r="D86" t="s">
        <v>125</v>
      </c>
      <c r="E86">
        <v>0</v>
      </c>
      <c r="F86">
        <v>948</v>
      </c>
      <c r="G86" t="s">
        <v>63</v>
      </c>
      <c r="H86" t="s">
        <v>64</v>
      </c>
      <c r="I86">
        <v>441</v>
      </c>
      <c r="J86">
        <v>0</v>
      </c>
      <c r="K86" t="s">
        <v>66</v>
      </c>
      <c r="L86">
        <v>4</v>
      </c>
      <c r="M86" t="s">
        <v>78</v>
      </c>
      <c r="N86">
        <v>406</v>
      </c>
      <c r="O86" t="s">
        <v>80</v>
      </c>
      <c r="P86">
        <v>603005</v>
      </c>
      <c r="Q86" t="s">
        <v>72</v>
      </c>
      <c r="R86" s="16">
        <v>869403.57</v>
      </c>
      <c r="S86" t="s">
        <v>73</v>
      </c>
      <c r="T86" s="1">
        <v>1.7600000000000001E-2</v>
      </c>
      <c r="U86" s="16">
        <v>400547.9</v>
      </c>
      <c r="V86" s="16">
        <v>46864.1</v>
      </c>
      <c r="W86" s="16">
        <v>353683.79</v>
      </c>
      <c r="X86" t="s">
        <v>74</v>
      </c>
    </row>
    <row r="87" spans="1:24" x14ac:dyDescent="0.45">
      <c r="A87">
        <v>202006</v>
      </c>
      <c r="B87">
        <v>10</v>
      </c>
      <c r="C87">
        <v>6720</v>
      </c>
      <c r="D87" t="s">
        <v>163</v>
      </c>
      <c r="E87">
        <v>0</v>
      </c>
      <c r="F87">
        <v>948</v>
      </c>
      <c r="G87" t="s">
        <v>63</v>
      </c>
      <c r="H87" t="s">
        <v>64</v>
      </c>
      <c r="I87">
        <v>441</v>
      </c>
      <c r="J87">
        <v>0</v>
      </c>
      <c r="K87" t="s">
        <v>66</v>
      </c>
      <c r="L87">
        <v>4</v>
      </c>
      <c r="M87" t="s">
        <v>78</v>
      </c>
      <c r="N87">
        <v>407</v>
      </c>
      <c r="O87" t="s">
        <v>131</v>
      </c>
      <c r="P87">
        <v>603005</v>
      </c>
      <c r="Q87" t="s">
        <v>72</v>
      </c>
      <c r="R87" s="16">
        <v>14856.77</v>
      </c>
      <c r="S87" t="s">
        <v>73</v>
      </c>
      <c r="T87" s="1">
        <v>2.9999999999999997E-4</v>
      </c>
      <c r="U87" s="16">
        <v>6844.75</v>
      </c>
      <c r="V87">
        <v>800.84</v>
      </c>
      <c r="W87" s="16">
        <v>6043.91</v>
      </c>
      <c r="X87" t="s">
        <v>74</v>
      </c>
    </row>
    <row r="88" spans="1:24" x14ac:dyDescent="0.45">
      <c r="A88">
        <v>202006</v>
      </c>
      <c r="B88">
        <v>10</v>
      </c>
      <c r="C88">
        <v>6670</v>
      </c>
      <c r="D88" t="s">
        <v>123</v>
      </c>
      <c r="E88">
        <v>0</v>
      </c>
      <c r="F88">
        <v>948</v>
      </c>
      <c r="G88" t="s">
        <v>63</v>
      </c>
      <c r="H88" t="s">
        <v>64</v>
      </c>
      <c r="I88">
        <v>441</v>
      </c>
      <c r="J88">
        <v>0</v>
      </c>
      <c r="K88" t="s">
        <v>66</v>
      </c>
      <c r="L88">
        <v>1</v>
      </c>
      <c r="M88" t="s">
        <v>90</v>
      </c>
      <c r="N88">
        <v>104</v>
      </c>
      <c r="O88" t="s">
        <v>127</v>
      </c>
      <c r="P88">
        <v>603005</v>
      </c>
      <c r="Q88" t="s">
        <v>72</v>
      </c>
      <c r="R88" s="16">
        <v>272124.42</v>
      </c>
      <c r="S88" t="s">
        <v>73</v>
      </c>
      <c r="T88" s="1">
        <v>5.4999999999999997E-3</v>
      </c>
      <c r="U88" s="16">
        <v>125372</v>
      </c>
      <c r="V88" s="16">
        <v>14668.52</v>
      </c>
      <c r="W88" s="16">
        <v>110703.48</v>
      </c>
      <c r="X88" t="s">
        <v>74</v>
      </c>
    </row>
    <row r="89" spans="1:24" x14ac:dyDescent="0.45">
      <c r="A89">
        <v>202006</v>
      </c>
      <c r="B89">
        <v>10</v>
      </c>
      <c r="C89">
        <v>6660</v>
      </c>
      <c r="D89" t="s">
        <v>141</v>
      </c>
      <c r="E89">
        <v>0</v>
      </c>
      <c r="F89">
        <v>948</v>
      </c>
      <c r="G89" t="s">
        <v>63</v>
      </c>
      <c r="H89" t="s">
        <v>64</v>
      </c>
      <c r="I89">
        <v>441</v>
      </c>
      <c r="J89">
        <v>0</v>
      </c>
      <c r="K89" t="s">
        <v>66</v>
      </c>
      <c r="L89">
        <v>4</v>
      </c>
      <c r="M89" t="s">
        <v>78</v>
      </c>
      <c r="N89">
        <v>406</v>
      </c>
      <c r="O89" t="s">
        <v>80</v>
      </c>
      <c r="P89">
        <v>603005</v>
      </c>
      <c r="Q89" t="s">
        <v>72</v>
      </c>
      <c r="R89" s="16">
        <v>135809.34</v>
      </c>
      <c r="S89" t="s">
        <v>73</v>
      </c>
      <c r="T89" s="1">
        <v>2.7000000000000001E-3</v>
      </c>
      <c r="U89" s="16">
        <v>62569.5</v>
      </c>
      <c r="V89" s="16">
        <v>7320.63</v>
      </c>
      <c r="W89" s="16">
        <v>55248.87</v>
      </c>
      <c r="X89" t="s">
        <v>74</v>
      </c>
    </row>
    <row r="90" spans="1:24" x14ac:dyDescent="0.45">
      <c r="A90">
        <v>202006</v>
      </c>
      <c r="B90">
        <v>10</v>
      </c>
      <c r="C90">
        <v>6700</v>
      </c>
      <c r="D90" t="s">
        <v>179</v>
      </c>
      <c r="E90">
        <v>0</v>
      </c>
      <c r="F90">
        <v>948</v>
      </c>
      <c r="G90" t="s">
        <v>63</v>
      </c>
      <c r="H90" t="s">
        <v>64</v>
      </c>
      <c r="I90">
        <v>441</v>
      </c>
      <c r="J90" t="s">
        <v>105</v>
      </c>
      <c r="K90" t="s">
        <v>106</v>
      </c>
      <c r="L90">
        <v>1</v>
      </c>
      <c r="M90" t="s">
        <v>90</v>
      </c>
      <c r="N90">
        <v>101</v>
      </c>
      <c r="O90" t="s">
        <v>96</v>
      </c>
      <c r="P90">
        <v>603005</v>
      </c>
      <c r="Q90" t="s">
        <v>72</v>
      </c>
      <c r="R90">
        <v>522.04</v>
      </c>
      <c r="S90" t="s">
        <v>73</v>
      </c>
      <c r="T90" s="1">
        <v>0</v>
      </c>
      <c r="U90">
        <v>240.51</v>
      </c>
      <c r="V90">
        <v>28.14</v>
      </c>
      <c r="W90">
        <v>212.37</v>
      </c>
      <c r="X90" t="s">
        <v>74</v>
      </c>
    </row>
    <row r="91" spans="1:24" x14ac:dyDescent="0.45">
      <c r="A91">
        <v>202006</v>
      </c>
      <c r="B91">
        <v>10</v>
      </c>
      <c r="C91">
        <v>6690</v>
      </c>
      <c r="D91" t="s">
        <v>94</v>
      </c>
      <c r="E91">
        <v>0</v>
      </c>
      <c r="F91">
        <v>948</v>
      </c>
      <c r="G91" t="s">
        <v>63</v>
      </c>
      <c r="H91" t="s">
        <v>64</v>
      </c>
      <c r="I91">
        <v>441</v>
      </c>
      <c r="J91" t="s">
        <v>105</v>
      </c>
      <c r="K91" t="s">
        <v>106</v>
      </c>
      <c r="L91">
        <v>6</v>
      </c>
      <c r="M91" t="s">
        <v>68</v>
      </c>
      <c r="N91">
        <v>601</v>
      </c>
      <c r="O91" t="s">
        <v>147</v>
      </c>
      <c r="P91">
        <v>603005</v>
      </c>
      <c r="Q91" t="s">
        <v>72</v>
      </c>
      <c r="R91" s="16">
        <v>42673.96</v>
      </c>
      <c r="S91" t="s">
        <v>73</v>
      </c>
      <c r="T91" s="1">
        <v>8.9999999999999998E-4</v>
      </c>
      <c r="U91" s="16">
        <v>19660.560000000001</v>
      </c>
      <c r="V91" s="16">
        <v>2300.29</v>
      </c>
      <c r="W91" s="16">
        <v>17360.28</v>
      </c>
      <c r="X91" t="s">
        <v>74</v>
      </c>
    </row>
    <row r="92" spans="1:24" x14ac:dyDescent="0.45">
      <c r="A92">
        <v>202006</v>
      </c>
      <c r="B92">
        <v>10</v>
      </c>
      <c r="C92">
        <v>6770</v>
      </c>
      <c r="D92" t="s">
        <v>76</v>
      </c>
      <c r="E92">
        <v>0</v>
      </c>
      <c r="F92">
        <v>948</v>
      </c>
      <c r="G92" t="s">
        <v>63</v>
      </c>
      <c r="H92" t="s">
        <v>64</v>
      </c>
      <c r="I92">
        <v>441</v>
      </c>
      <c r="J92">
        <v>0</v>
      </c>
      <c r="K92" t="s">
        <v>66</v>
      </c>
      <c r="L92">
        <v>1</v>
      </c>
      <c r="M92" t="s">
        <v>90</v>
      </c>
      <c r="N92">
        <v>101</v>
      </c>
      <c r="O92" t="s">
        <v>96</v>
      </c>
      <c r="P92">
        <v>603005</v>
      </c>
      <c r="Q92" t="s">
        <v>72</v>
      </c>
      <c r="R92" s="16">
        <v>131542.23000000001</v>
      </c>
      <c r="S92" t="s">
        <v>73</v>
      </c>
      <c r="T92" s="1">
        <v>2.7000000000000001E-3</v>
      </c>
      <c r="U92" s="16">
        <v>60603.57</v>
      </c>
      <c r="V92" s="16">
        <v>7090.62</v>
      </c>
      <c r="W92" s="16">
        <v>53512.959999999999</v>
      </c>
      <c r="X92" t="s">
        <v>74</v>
      </c>
    </row>
    <row r="93" spans="1:24" x14ac:dyDescent="0.45">
      <c r="A93">
        <v>202006</v>
      </c>
      <c r="B93">
        <v>10</v>
      </c>
      <c r="C93">
        <v>6710</v>
      </c>
      <c r="D93" t="s">
        <v>82</v>
      </c>
      <c r="E93">
        <v>0</v>
      </c>
      <c r="F93">
        <v>948</v>
      </c>
      <c r="G93" t="s">
        <v>63</v>
      </c>
      <c r="H93" t="s">
        <v>64</v>
      </c>
      <c r="I93">
        <v>441</v>
      </c>
      <c r="J93">
        <v>0</v>
      </c>
      <c r="K93" t="s">
        <v>66</v>
      </c>
      <c r="L93">
        <v>6</v>
      </c>
      <c r="M93" t="s">
        <v>68</v>
      </c>
      <c r="N93">
        <v>605</v>
      </c>
      <c r="O93" t="s">
        <v>102</v>
      </c>
      <c r="P93">
        <v>603005</v>
      </c>
      <c r="Q93" t="s">
        <v>72</v>
      </c>
      <c r="R93" s="16">
        <v>139911.85</v>
      </c>
      <c r="S93" t="s">
        <v>73</v>
      </c>
      <c r="T93" s="1">
        <v>2.8E-3</v>
      </c>
      <c r="U93" s="16">
        <v>64459.59</v>
      </c>
      <c r="V93" s="16">
        <v>7541.77</v>
      </c>
      <c r="W93" s="16">
        <v>56917.82</v>
      </c>
      <c r="X93" t="s">
        <v>74</v>
      </c>
    </row>
    <row r="94" spans="1:24" x14ac:dyDescent="0.45">
      <c r="A94">
        <v>202006</v>
      </c>
      <c r="B94">
        <v>10</v>
      </c>
      <c r="C94">
        <v>6800</v>
      </c>
      <c r="D94" t="s">
        <v>125</v>
      </c>
      <c r="E94">
        <v>0</v>
      </c>
      <c r="F94">
        <v>948</v>
      </c>
      <c r="G94" t="s">
        <v>63</v>
      </c>
      <c r="H94" t="s">
        <v>64</v>
      </c>
      <c r="I94">
        <v>441</v>
      </c>
      <c r="J94" t="s">
        <v>105</v>
      </c>
      <c r="K94" t="s">
        <v>106</v>
      </c>
      <c r="L94">
        <v>1</v>
      </c>
      <c r="M94" t="s">
        <v>90</v>
      </c>
      <c r="N94">
        <v>104</v>
      </c>
      <c r="O94" t="s">
        <v>127</v>
      </c>
      <c r="P94">
        <v>603005</v>
      </c>
      <c r="Q94" t="s">
        <v>72</v>
      </c>
      <c r="R94">
        <v>940.42</v>
      </c>
      <c r="S94" t="s">
        <v>73</v>
      </c>
      <c r="T94" s="1">
        <v>0</v>
      </c>
      <c r="U94">
        <v>433.27</v>
      </c>
      <c r="V94">
        <v>50.69</v>
      </c>
      <c r="W94">
        <v>382.57</v>
      </c>
      <c r="X94" t="s">
        <v>74</v>
      </c>
    </row>
    <row r="95" spans="1:24" x14ac:dyDescent="0.45">
      <c r="A95">
        <v>202006</v>
      </c>
      <c r="B95">
        <v>10</v>
      </c>
      <c r="C95">
        <v>6690</v>
      </c>
      <c r="D95" t="s">
        <v>94</v>
      </c>
      <c r="E95">
        <v>0</v>
      </c>
      <c r="F95">
        <v>948</v>
      </c>
      <c r="G95" t="s">
        <v>63</v>
      </c>
      <c r="H95" t="s">
        <v>64</v>
      </c>
      <c r="I95">
        <v>441</v>
      </c>
      <c r="J95" t="s">
        <v>105</v>
      </c>
      <c r="K95" t="s">
        <v>106</v>
      </c>
      <c r="L95">
        <v>5</v>
      </c>
      <c r="M95" t="s">
        <v>86</v>
      </c>
      <c r="N95">
        <v>510</v>
      </c>
      <c r="O95" t="s">
        <v>129</v>
      </c>
      <c r="P95">
        <v>603005</v>
      </c>
      <c r="Q95" t="s">
        <v>72</v>
      </c>
      <c r="R95" s="16">
        <v>43690.98</v>
      </c>
      <c r="S95" t="s">
        <v>73</v>
      </c>
      <c r="T95" s="1">
        <v>8.9999999999999998E-4</v>
      </c>
      <c r="U95" s="16">
        <v>20129.12</v>
      </c>
      <c r="V95" s="16">
        <v>2355.11</v>
      </c>
      <c r="W95" s="16">
        <v>17774.009999999998</v>
      </c>
      <c r="X95" t="s">
        <v>74</v>
      </c>
    </row>
    <row r="96" spans="1:24" x14ac:dyDescent="0.45">
      <c r="A96">
        <v>202006</v>
      </c>
      <c r="B96">
        <v>10</v>
      </c>
      <c r="C96">
        <v>6810</v>
      </c>
      <c r="D96" t="s">
        <v>60</v>
      </c>
      <c r="E96">
        <v>0</v>
      </c>
      <c r="F96">
        <v>948</v>
      </c>
      <c r="G96" t="s">
        <v>63</v>
      </c>
      <c r="H96" t="s">
        <v>64</v>
      </c>
      <c r="I96">
        <v>441</v>
      </c>
      <c r="J96" t="s">
        <v>105</v>
      </c>
      <c r="K96" t="s">
        <v>106</v>
      </c>
      <c r="L96">
        <v>1</v>
      </c>
      <c r="M96" t="s">
        <v>90</v>
      </c>
      <c r="N96">
        <v>101</v>
      </c>
      <c r="O96" t="s">
        <v>96</v>
      </c>
      <c r="P96">
        <v>603005</v>
      </c>
      <c r="Q96" t="s">
        <v>72</v>
      </c>
      <c r="R96" s="16">
        <v>4569.3</v>
      </c>
      <c r="S96" t="s">
        <v>73</v>
      </c>
      <c r="T96" s="1">
        <v>1E-4</v>
      </c>
      <c r="U96" s="16">
        <v>2105.15</v>
      </c>
      <c r="V96">
        <v>246.3</v>
      </c>
      <c r="W96" s="16">
        <v>1858.85</v>
      </c>
      <c r="X96" t="s">
        <v>74</v>
      </c>
    </row>
    <row r="97" spans="1:24" x14ac:dyDescent="0.45">
      <c r="A97">
        <v>202006</v>
      </c>
      <c r="B97">
        <v>10</v>
      </c>
      <c r="C97">
        <v>6752</v>
      </c>
      <c r="D97" t="s">
        <v>175</v>
      </c>
      <c r="E97">
        <v>0</v>
      </c>
      <c r="F97">
        <v>948</v>
      </c>
      <c r="G97" t="s">
        <v>63</v>
      </c>
      <c r="H97" t="s">
        <v>64</v>
      </c>
      <c r="I97">
        <v>441</v>
      </c>
      <c r="J97">
        <v>0</v>
      </c>
      <c r="K97" t="s">
        <v>66</v>
      </c>
      <c r="L97">
        <v>1</v>
      </c>
      <c r="M97" t="s">
        <v>90</v>
      </c>
      <c r="N97">
        <v>104</v>
      </c>
      <c r="O97" t="s">
        <v>127</v>
      </c>
      <c r="P97">
        <v>603005</v>
      </c>
      <c r="Q97" t="s">
        <v>72</v>
      </c>
      <c r="R97" s="16">
        <v>52305.81</v>
      </c>
      <c r="S97" t="s">
        <v>73</v>
      </c>
      <c r="T97" s="1">
        <v>1.1000000000000001E-3</v>
      </c>
      <c r="U97" s="16">
        <v>24098.11</v>
      </c>
      <c r="V97" s="16">
        <v>2819.48</v>
      </c>
      <c r="W97" s="16">
        <v>21278.63</v>
      </c>
      <c r="X97" t="s">
        <v>74</v>
      </c>
    </row>
    <row r="98" spans="1:24" x14ac:dyDescent="0.45">
      <c r="A98">
        <v>202006</v>
      </c>
      <c r="B98">
        <v>10</v>
      </c>
      <c r="C98">
        <v>6740</v>
      </c>
      <c r="D98" t="s">
        <v>119</v>
      </c>
      <c r="E98">
        <v>0</v>
      </c>
      <c r="F98">
        <v>948</v>
      </c>
      <c r="G98" t="s">
        <v>63</v>
      </c>
      <c r="H98" t="s">
        <v>64</v>
      </c>
      <c r="I98">
        <v>441</v>
      </c>
      <c r="J98" t="s">
        <v>105</v>
      </c>
      <c r="K98" t="s">
        <v>106</v>
      </c>
      <c r="L98">
        <v>1</v>
      </c>
      <c r="M98" t="s">
        <v>90</v>
      </c>
      <c r="N98">
        <v>101</v>
      </c>
      <c r="O98" t="s">
        <v>96</v>
      </c>
      <c r="P98">
        <v>603005</v>
      </c>
      <c r="Q98" t="s">
        <v>72</v>
      </c>
      <c r="R98">
        <v>932.46</v>
      </c>
      <c r="S98" t="s">
        <v>73</v>
      </c>
      <c r="T98" s="1">
        <v>0</v>
      </c>
      <c r="U98">
        <v>429.6</v>
      </c>
      <c r="V98">
        <v>50.26</v>
      </c>
      <c r="W98">
        <v>379.34</v>
      </c>
      <c r="X98" t="s">
        <v>74</v>
      </c>
    </row>
    <row r="99" spans="1:24" x14ac:dyDescent="0.45">
      <c r="A99">
        <v>202006</v>
      </c>
      <c r="B99">
        <v>10</v>
      </c>
      <c r="C99">
        <v>6740</v>
      </c>
      <c r="D99" t="s">
        <v>119</v>
      </c>
      <c r="E99">
        <v>0</v>
      </c>
      <c r="F99">
        <v>948</v>
      </c>
      <c r="G99" t="s">
        <v>63</v>
      </c>
      <c r="H99" t="s">
        <v>64</v>
      </c>
      <c r="I99">
        <v>441</v>
      </c>
      <c r="J99" t="s">
        <v>105</v>
      </c>
      <c r="K99" t="s">
        <v>106</v>
      </c>
      <c r="L99">
        <v>4</v>
      </c>
      <c r="M99" t="s">
        <v>78</v>
      </c>
      <c r="N99">
        <v>406</v>
      </c>
      <c r="O99" t="s">
        <v>80</v>
      </c>
      <c r="P99">
        <v>603005</v>
      </c>
      <c r="Q99" t="s">
        <v>72</v>
      </c>
      <c r="R99">
        <v>103.61</v>
      </c>
      <c r="S99" t="s">
        <v>73</v>
      </c>
      <c r="T99" s="1">
        <v>0</v>
      </c>
      <c r="U99">
        <v>47.73</v>
      </c>
      <c r="V99">
        <v>5.58</v>
      </c>
      <c r="W99">
        <v>42.15</v>
      </c>
      <c r="X99" t="s">
        <v>74</v>
      </c>
    </row>
    <row r="100" spans="1:24" x14ac:dyDescent="0.45">
      <c r="A100">
        <v>202006</v>
      </c>
      <c r="B100">
        <v>10</v>
      </c>
      <c r="C100">
        <v>6740</v>
      </c>
      <c r="D100" t="s">
        <v>119</v>
      </c>
      <c r="E100">
        <v>0</v>
      </c>
      <c r="F100">
        <v>948</v>
      </c>
      <c r="G100" t="s">
        <v>63</v>
      </c>
      <c r="H100" t="s">
        <v>64</v>
      </c>
      <c r="I100">
        <v>441</v>
      </c>
      <c r="J100">
        <v>0</v>
      </c>
      <c r="K100" t="s">
        <v>66</v>
      </c>
      <c r="L100">
        <v>6</v>
      </c>
      <c r="M100" t="s">
        <v>68</v>
      </c>
      <c r="N100">
        <v>606</v>
      </c>
      <c r="O100" t="s">
        <v>149</v>
      </c>
      <c r="P100">
        <v>603005</v>
      </c>
      <c r="Q100" t="s">
        <v>72</v>
      </c>
      <c r="R100" s="16">
        <v>153480.01999999999</v>
      </c>
      <c r="S100" t="s">
        <v>73</v>
      </c>
      <c r="T100" s="1">
        <v>3.0999999999999999E-3</v>
      </c>
      <c r="U100" s="16">
        <v>70710.66</v>
      </c>
      <c r="V100" s="16">
        <v>8273.15</v>
      </c>
      <c r="W100" s="16">
        <v>62437.51</v>
      </c>
      <c r="X100" t="s">
        <v>74</v>
      </c>
    </row>
    <row r="101" spans="1:24" x14ac:dyDescent="0.45">
      <c r="A101">
        <v>202006</v>
      </c>
      <c r="B101">
        <v>10</v>
      </c>
      <c r="C101">
        <v>6740</v>
      </c>
      <c r="D101" t="s">
        <v>119</v>
      </c>
      <c r="E101">
        <v>0</v>
      </c>
      <c r="F101">
        <v>948</v>
      </c>
      <c r="G101" t="s">
        <v>63</v>
      </c>
      <c r="H101" t="s">
        <v>64</v>
      </c>
      <c r="I101">
        <v>441</v>
      </c>
      <c r="J101">
        <v>0</v>
      </c>
      <c r="K101" t="s">
        <v>66</v>
      </c>
      <c r="L101">
        <v>1</v>
      </c>
      <c r="M101" t="s">
        <v>90</v>
      </c>
      <c r="N101">
        <v>106</v>
      </c>
      <c r="O101" t="s">
        <v>104</v>
      </c>
      <c r="P101">
        <v>603005</v>
      </c>
      <c r="Q101" t="s">
        <v>72</v>
      </c>
      <c r="R101" s="16">
        <v>9523.2000000000007</v>
      </c>
      <c r="S101" t="s">
        <v>73</v>
      </c>
      <c r="T101" s="1">
        <v>2.0000000000000001E-4</v>
      </c>
      <c r="U101" s="16">
        <v>4387.49</v>
      </c>
      <c r="V101">
        <v>513.34</v>
      </c>
      <c r="W101" s="16">
        <v>3874.15</v>
      </c>
      <c r="X101" t="s">
        <v>74</v>
      </c>
    </row>
    <row r="102" spans="1:24" x14ac:dyDescent="0.45">
      <c r="A102">
        <v>202006</v>
      </c>
      <c r="B102">
        <v>10</v>
      </c>
      <c r="C102">
        <v>6770</v>
      </c>
      <c r="D102" t="s">
        <v>76</v>
      </c>
      <c r="E102">
        <v>0</v>
      </c>
      <c r="F102">
        <v>948</v>
      </c>
      <c r="G102" t="s">
        <v>63</v>
      </c>
      <c r="H102" t="s">
        <v>64</v>
      </c>
      <c r="I102">
        <v>441</v>
      </c>
      <c r="J102" t="s">
        <v>105</v>
      </c>
      <c r="K102" t="s">
        <v>106</v>
      </c>
      <c r="L102">
        <v>1</v>
      </c>
      <c r="M102" t="s">
        <v>90</v>
      </c>
      <c r="N102">
        <v>104</v>
      </c>
      <c r="O102" t="s">
        <v>127</v>
      </c>
      <c r="P102">
        <v>603005</v>
      </c>
      <c r="Q102" t="s">
        <v>72</v>
      </c>
      <c r="R102" s="16">
        <v>11785.69</v>
      </c>
      <c r="S102" t="s">
        <v>73</v>
      </c>
      <c r="T102" s="1">
        <v>2.0000000000000001E-4</v>
      </c>
      <c r="U102" s="16">
        <v>5429.85</v>
      </c>
      <c r="V102">
        <v>635.29</v>
      </c>
      <c r="W102" s="16">
        <v>4794.5600000000004</v>
      </c>
      <c r="X102" t="s">
        <v>74</v>
      </c>
    </row>
    <row r="103" spans="1:24" x14ac:dyDescent="0.45">
      <c r="A103">
        <v>202006</v>
      </c>
      <c r="B103">
        <v>10</v>
      </c>
      <c r="C103">
        <v>6750</v>
      </c>
      <c r="D103" t="s">
        <v>108</v>
      </c>
      <c r="E103">
        <v>0</v>
      </c>
      <c r="F103">
        <v>948</v>
      </c>
      <c r="G103" t="s">
        <v>63</v>
      </c>
      <c r="H103" t="s">
        <v>64</v>
      </c>
      <c r="I103">
        <v>441</v>
      </c>
      <c r="J103" t="s">
        <v>105</v>
      </c>
      <c r="K103" t="s">
        <v>106</v>
      </c>
      <c r="L103">
        <v>1</v>
      </c>
      <c r="M103" t="s">
        <v>90</v>
      </c>
      <c r="N103">
        <v>101</v>
      </c>
      <c r="O103" t="s">
        <v>96</v>
      </c>
      <c r="P103">
        <v>603005</v>
      </c>
      <c r="Q103" t="s">
        <v>72</v>
      </c>
      <c r="R103" s="16">
        <v>42988.5</v>
      </c>
      <c r="S103" t="s">
        <v>73</v>
      </c>
      <c r="T103" s="1">
        <v>8.9999999999999998E-4</v>
      </c>
      <c r="U103" s="16">
        <v>19805.48</v>
      </c>
      <c r="V103" s="16">
        <v>2317.2399999999998</v>
      </c>
      <c r="W103" s="16">
        <v>17488.240000000002</v>
      </c>
      <c r="X103" t="s">
        <v>74</v>
      </c>
    </row>
    <row r="104" spans="1:24" x14ac:dyDescent="0.45">
      <c r="A104">
        <v>202006</v>
      </c>
      <c r="B104">
        <v>10</v>
      </c>
      <c r="C104">
        <v>6660</v>
      </c>
      <c r="D104" t="s">
        <v>141</v>
      </c>
      <c r="E104">
        <v>0</v>
      </c>
      <c r="F104">
        <v>948</v>
      </c>
      <c r="G104" t="s">
        <v>63</v>
      </c>
      <c r="H104" t="s">
        <v>64</v>
      </c>
      <c r="I104">
        <v>441</v>
      </c>
      <c r="J104" t="s">
        <v>105</v>
      </c>
      <c r="K104" t="s">
        <v>106</v>
      </c>
      <c r="L104">
        <v>1</v>
      </c>
      <c r="M104" t="s">
        <v>90</v>
      </c>
      <c r="N104">
        <v>104</v>
      </c>
      <c r="O104" t="s">
        <v>127</v>
      </c>
      <c r="P104">
        <v>603005</v>
      </c>
      <c r="Q104" t="s">
        <v>72</v>
      </c>
      <c r="R104" s="16">
        <v>32504.79</v>
      </c>
      <c r="S104" t="s">
        <v>73</v>
      </c>
      <c r="T104" s="1">
        <v>6.9999999999999999E-4</v>
      </c>
      <c r="U104" s="16">
        <v>14975.47</v>
      </c>
      <c r="V104" s="16">
        <v>1752.13</v>
      </c>
      <c r="W104" s="16">
        <v>13223.34</v>
      </c>
      <c r="X104" t="s">
        <v>74</v>
      </c>
    </row>
    <row r="105" spans="1:24" x14ac:dyDescent="0.45">
      <c r="A105">
        <v>202006</v>
      </c>
      <c r="B105">
        <v>10</v>
      </c>
      <c r="C105">
        <v>6690</v>
      </c>
      <c r="D105" t="s">
        <v>94</v>
      </c>
      <c r="E105">
        <v>0</v>
      </c>
      <c r="F105">
        <v>948</v>
      </c>
      <c r="G105" t="s">
        <v>63</v>
      </c>
      <c r="H105" t="s">
        <v>64</v>
      </c>
      <c r="I105">
        <v>441</v>
      </c>
      <c r="J105" t="s">
        <v>105</v>
      </c>
      <c r="K105" t="s">
        <v>106</v>
      </c>
      <c r="L105">
        <v>1</v>
      </c>
      <c r="M105" t="s">
        <v>90</v>
      </c>
      <c r="N105">
        <v>101</v>
      </c>
      <c r="O105" t="s">
        <v>96</v>
      </c>
      <c r="P105">
        <v>603005</v>
      </c>
      <c r="Q105" t="s">
        <v>72</v>
      </c>
      <c r="R105" s="16">
        <v>47324.3</v>
      </c>
      <c r="S105" t="s">
        <v>73</v>
      </c>
      <c r="T105" s="1">
        <v>1E-3</v>
      </c>
      <c r="U105" s="16">
        <v>21803.05</v>
      </c>
      <c r="V105" s="16">
        <v>2550.96</v>
      </c>
      <c r="W105" s="16">
        <v>19252.09</v>
      </c>
      <c r="X105" t="s">
        <v>74</v>
      </c>
    </row>
    <row r="106" spans="1:24" x14ac:dyDescent="0.45">
      <c r="A106">
        <v>202006</v>
      </c>
      <c r="B106">
        <v>10</v>
      </c>
      <c r="C106">
        <v>6720</v>
      </c>
      <c r="D106" t="s">
        <v>163</v>
      </c>
      <c r="E106">
        <v>0</v>
      </c>
      <c r="F106">
        <v>948</v>
      </c>
      <c r="G106" t="s">
        <v>63</v>
      </c>
      <c r="H106" t="s">
        <v>64</v>
      </c>
      <c r="I106">
        <v>441</v>
      </c>
      <c r="J106">
        <v>0</v>
      </c>
      <c r="K106" t="s">
        <v>66</v>
      </c>
      <c r="L106">
        <v>4</v>
      </c>
      <c r="M106" t="s">
        <v>78</v>
      </c>
      <c r="N106">
        <v>406</v>
      </c>
      <c r="O106" t="s">
        <v>80</v>
      </c>
      <c r="P106">
        <v>603005</v>
      </c>
      <c r="Q106" t="s">
        <v>72</v>
      </c>
      <c r="R106" s="16">
        <v>475870.53</v>
      </c>
      <c r="S106" t="s">
        <v>73</v>
      </c>
      <c r="T106" s="1">
        <v>9.5999999999999992E-3</v>
      </c>
      <c r="U106" s="16">
        <v>219241.04</v>
      </c>
      <c r="V106" s="16">
        <v>25651.200000000001</v>
      </c>
      <c r="W106" s="16">
        <v>193589.84</v>
      </c>
      <c r="X106" t="s">
        <v>74</v>
      </c>
    </row>
    <row r="107" spans="1:24" x14ac:dyDescent="0.45">
      <c r="A107">
        <v>202006</v>
      </c>
      <c r="B107">
        <v>10</v>
      </c>
      <c r="C107">
        <v>6810</v>
      </c>
      <c r="D107" t="s">
        <v>60</v>
      </c>
      <c r="E107">
        <v>0</v>
      </c>
      <c r="F107">
        <v>948</v>
      </c>
      <c r="G107" t="s">
        <v>63</v>
      </c>
      <c r="H107" t="s">
        <v>64</v>
      </c>
      <c r="I107">
        <v>441</v>
      </c>
      <c r="J107">
        <v>0</v>
      </c>
      <c r="K107" t="s">
        <v>66</v>
      </c>
      <c r="L107">
        <v>6</v>
      </c>
      <c r="M107" t="s">
        <v>68</v>
      </c>
      <c r="N107">
        <v>605</v>
      </c>
      <c r="O107" t="s">
        <v>102</v>
      </c>
      <c r="P107">
        <v>603005</v>
      </c>
      <c r="Q107" t="s">
        <v>72</v>
      </c>
      <c r="R107" s="16">
        <v>113447.84</v>
      </c>
      <c r="S107" t="s">
        <v>73</v>
      </c>
      <c r="T107" s="1">
        <v>2.3E-3</v>
      </c>
      <c r="U107" s="16">
        <v>52267.199999999997</v>
      </c>
      <c r="V107" s="16">
        <v>6115.26</v>
      </c>
      <c r="W107" s="16">
        <v>46151.94</v>
      </c>
      <c r="X107" t="s">
        <v>74</v>
      </c>
    </row>
    <row r="108" spans="1:24" x14ac:dyDescent="0.45">
      <c r="A108">
        <v>202006</v>
      </c>
      <c r="B108">
        <v>10</v>
      </c>
      <c r="C108">
        <v>6760</v>
      </c>
      <c r="D108" t="s">
        <v>139</v>
      </c>
      <c r="E108">
        <v>0</v>
      </c>
      <c r="F108">
        <v>948</v>
      </c>
      <c r="G108" t="s">
        <v>63</v>
      </c>
      <c r="H108" t="s">
        <v>64</v>
      </c>
      <c r="I108">
        <v>441</v>
      </c>
      <c r="J108" t="s">
        <v>105</v>
      </c>
      <c r="K108" t="s">
        <v>106</v>
      </c>
      <c r="L108">
        <v>1</v>
      </c>
      <c r="M108" t="s">
        <v>90</v>
      </c>
      <c r="N108">
        <v>104</v>
      </c>
      <c r="O108" t="s">
        <v>127</v>
      </c>
      <c r="P108">
        <v>603005</v>
      </c>
      <c r="Q108" t="s">
        <v>72</v>
      </c>
      <c r="R108">
        <v>163.13999999999999</v>
      </c>
      <c r="S108" t="s">
        <v>73</v>
      </c>
      <c r="T108" s="1">
        <v>0</v>
      </c>
      <c r="U108">
        <v>75.16</v>
      </c>
      <c r="V108">
        <v>8.7899999999999991</v>
      </c>
      <c r="W108">
        <v>66.37</v>
      </c>
      <c r="X108" t="s">
        <v>74</v>
      </c>
    </row>
    <row r="109" spans="1:24" x14ac:dyDescent="0.45">
      <c r="A109">
        <v>202006</v>
      </c>
      <c r="B109">
        <v>10</v>
      </c>
      <c r="C109">
        <v>6740</v>
      </c>
      <c r="D109" t="s">
        <v>119</v>
      </c>
      <c r="E109">
        <v>0</v>
      </c>
      <c r="F109">
        <v>948</v>
      </c>
      <c r="G109" t="s">
        <v>63</v>
      </c>
      <c r="H109" t="s">
        <v>64</v>
      </c>
      <c r="I109">
        <v>441</v>
      </c>
      <c r="J109">
        <v>0</v>
      </c>
      <c r="K109" t="s">
        <v>66</v>
      </c>
      <c r="L109">
        <v>1</v>
      </c>
      <c r="M109" t="s">
        <v>90</v>
      </c>
      <c r="N109">
        <v>101</v>
      </c>
      <c r="O109" t="s">
        <v>96</v>
      </c>
      <c r="P109">
        <v>603005</v>
      </c>
      <c r="Q109" t="s">
        <v>72</v>
      </c>
      <c r="R109" s="16">
        <v>365001.92</v>
      </c>
      <c r="S109" t="s">
        <v>73</v>
      </c>
      <c r="T109" s="1">
        <v>7.4000000000000003E-3</v>
      </c>
      <c r="U109" s="16">
        <v>168162.12</v>
      </c>
      <c r="V109" s="16">
        <v>19674.97</v>
      </c>
      <c r="W109" s="16">
        <v>148487.16</v>
      </c>
      <c r="X109" t="s">
        <v>74</v>
      </c>
    </row>
    <row r="110" spans="1:24" x14ac:dyDescent="0.45">
      <c r="A110">
        <v>202006</v>
      </c>
      <c r="B110">
        <v>10</v>
      </c>
      <c r="C110">
        <v>6680</v>
      </c>
      <c r="D110" t="s">
        <v>173</v>
      </c>
      <c r="E110">
        <v>0</v>
      </c>
      <c r="F110">
        <v>948</v>
      </c>
      <c r="G110" t="s">
        <v>63</v>
      </c>
      <c r="H110" t="s">
        <v>64</v>
      </c>
      <c r="I110">
        <v>441</v>
      </c>
      <c r="J110" t="s">
        <v>105</v>
      </c>
      <c r="K110" t="s">
        <v>106</v>
      </c>
      <c r="L110">
        <v>1</v>
      </c>
      <c r="M110" t="s">
        <v>90</v>
      </c>
      <c r="N110">
        <v>105</v>
      </c>
      <c r="O110" t="s">
        <v>92</v>
      </c>
      <c r="P110">
        <v>603005</v>
      </c>
      <c r="Q110" t="s">
        <v>72</v>
      </c>
      <c r="R110">
        <v>508.6</v>
      </c>
      <c r="S110" t="s">
        <v>73</v>
      </c>
      <c r="T110" s="1">
        <v>0</v>
      </c>
      <c r="U110">
        <v>234.32</v>
      </c>
      <c r="V110">
        <v>27.42</v>
      </c>
      <c r="W110">
        <v>206.9</v>
      </c>
      <c r="X110" t="s">
        <v>74</v>
      </c>
    </row>
    <row r="111" spans="1:24" x14ac:dyDescent="0.45">
      <c r="A111">
        <v>202006</v>
      </c>
      <c r="B111">
        <v>10</v>
      </c>
      <c r="C111">
        <v>6690</v>
      </c>
      <c r="D111" t="s">
        <v>94</v>
      </c>
      <c r="E111">
        <v>0</v>
      </c>
      <c r="F111">
        <v>948</v>
      </c>
      <c r="G111" t="s">
        <v>63</v>
      </c>
      <c r="H111" t="s">
        <v>64</v>
      </c>
      <c r="I111">
        <v>441</v>
      </c>
      <c r="J111">
        <v>0</v>
      </c>
      <c r="K111" t="s">
        <v>66</v>
      </c>
      <c r="L111">
        <v>1</v>
      </c>
      <c r="M111" t="s">
        <v>90</v>
      </c>
      <c r="N111">
        <v>104</v>
      </c>
      <c r="O111" t="s">
        <v>127</v>
      </c>
      <c r="P111">
        <v>603005</v>
      </c>
      <c r="Q111" t="s">
        <v>72</v>
      </c>
      <c r="R111" s="16">
        <v>260368.48</v>
      </c>
      <c r="S111" t="s">
        <v>73</v>
      </c>
      <c r="T111" s="1">
        <v>5.3E-3</v>
      </c>
      <c r="U111" s="16">
        <v>119955.85</v>
      </c>
      <c r="V111" s="16">
        <v>14034.83</v>
      </c>
      <c r="W111" s="16">
        <v>105921.02</v>
      </c>
      <c r="X111" t="s">
        <v>74</v>
      </c>
    </row>
    <row r="112" spans="1:24" x14ac:dyDescent="0.45">
      <c r="A112">
        <v>202006</v>
      </c>
      <c r="B112">
        <v>10</v>
      </c>
      <c r="C112">
        <v>6830</v>
      </c>
      <c r="D112" t="s">
        <v>143</v>
      </c>
      <c r="E112">
        <v>0</v>
      </c>
      <c r="F112">
        <v>948</v>
      </c>
      <c r="G112" t="s">
        <v>63</v>
      </c>
      <c r="H112" t="s">
        <v>64</v>
      </c>
      <c r="I112">
        <v>441</v>
      </c>
      <c r="J112" t="s">
        <v>105</v>
      </c>
      <c r="K112" t="s">
        <v>106</v>
      </c>
      <c r="L112">
        <v>1</v>
      </c>
      <c r="M112" t="s">
        <v>90</v>
      </c>
      <c r="N112">
        <v>101</v>
      </c>
      <c r="O112" t="s">
        <v>96</v>
      </c>
      <c r="P112">
        <v>603005</v>
      </c>
      <c r="Q112" t="s">
        <v>72</v>
      </c>
      <c r="R112" s="16">
        <v>8339.7199999999993</v>
      </c>
      <c r="S112" t="s">
        <v>73</v>
      </c>
      <c r="T112" s="1">
        <v>2.0000000000000001E-4</v>
      </c>
      <c r="U112" s="16">
        <v>3842.24</v>
      </c>
      <c r="V112">
        <v>449.54</v>
      </c>
      <c r="W112" s="16">
        <v>3392.7</v>
      </c>
      <c r="X112" t="s">
        <v>74</v>
      </c>
    </row>
    <row r="113" spans="1:24" x14ac:dyDescent="0.45">
      <c r="A113">
        <v>202006</v>
      </c>
      <c r="B113">
        <v>10</v>
      </c>
      <c r="C113">
        <v>6670</v>
      </c>
      <c r="D113" t="s">
        <v>123</v>
      </c>
      <c r="E113">
        <v>0</v>
      </c>
      <c r="F113">
        <v>948</v>
      </c>
      <c r="G113" t="s">
        <v>63</v>
      </c>
      <c r="H113" t="s">
        <v>64</v>
      </c>
      <c r="I113">
        <v>441</v>
      </c>
      <c r="J113">
        <v>0</v>
      </c>
      <c r="K113" t="s">
        <v>66</v>
      </c>
      <c r="L113">
        <v>1</v>
      </c>
      <c r="M113" t="s">
        <v>90</v>
      </c>
      <c r="N113">
        <v>101</v>
      </c>
      <c r="O113" t="s">
        <v>96</v>
      </c>
      <c r="P113">
        <v>603005</v>
      </c>
      <c r="Q113" t="s">
        <v>72</v>
      </c>
      <c r="R113" s="16">
        <v>181416.2</v>
      </c>
      <c r="S113" t="s">
        <v>73</v>
      </c>
      <c r="T113" s="1">
        <v>3.7000000000000002E-3</v>
      </c>
      <c r="U113" s="16">
        <v>83581.3</v>
      </c>
      <c r="V113" s="16">
        <v>9779.01</v>
      </c>
      <c r="W113" s="16">
        <v>73802.28</v>
      </c>
      <c r="X113" t="s">
        <v>74</v>
      </c>
    </row>
    <row r="114" spans="1:24" x14ac:dyDescent="0.45">
      <c r="A114">
        <v>202006</v>
      </c>
      <c r="B114">
        <v>10</v>
      </c>
      <c r="C114">
        <v>6740</v>
      </c>
      <c r="D114" t="s">
        <v>119</v>
      </c>
      <c r="E114">
        <v>0</v>
      </c>
      <c r="F114">
        <v>948</v>
      </c>
      <c r="G114" t="s">
        <v>63</v>
      </c>
      <c r="H114" t="s">
        <v>64</v>
      </c>
      <c r="I114">
        <v>441</v>
      </c>
      <c r="J114">
        <v>0</v>
      </c>
      <c r="K114" t="s">
        <v>66</v>
      </c>
      <c r="L114">
        <v>4</v>
      </c>
      <c r="M114" t="s">
        <v>78</v>
      </c>
      <c r="N114">
        <v>409</v>
      </c>
      <c r="O114" t="s">
        <v>169</v>
      </c>
      <c r="P114">
        <v>603005</v>
      </c>
      <c r="Q114" t="s">
        <v>72</v>
      </c>
      <c r="R114" s="16">
        <v>38092.800000000003</v>
      </c>
      <c r="S114" t="s">
        <v>73</v>
      </c>
      <c r="T114" s="1">
        <v>8.0000000000000004E-4</v>
      </c>
      <c r="U114" s="16">
        <v>17549.95</v>
      </c>
      <c r="V114" s="16">
        <v>2053.34</v>
      </c>
      <c r="W114" s="16">
        <v>15496.61</v>
      </c>
      <c r="X114" t="s">
        <v>74</v>
      </c>
    </row>
    <row r="115" spans="1:24" x14ac:dyDescent="0.45">
      <c r="A115">
        <v>202006</v>
      </c>
      <c r="B115">
        <v>10</v>
      </c>
      <c r="C115">
        <v>6850</v>
      </c>
      <c r="D115" t="s">
        <v>151</v>
      </c>
      <c r="E115">
        <v>0</v>
      </c>
      <c r="F115">
        <v>948</v>
      </c>
      <c r="G115" t="s">
        <v>63</v>
      </c>
      <c r="H115" t="s">
        <v>64</v>
      </c>
      <c r="I115">
        <v>441</v>
      </c>
      <c r="J115">
        <v>0</v>
      </c>
      <c r="K115" t="s">
        <v>66</v>
      </c>
      <c r="L115">
        <v>4</v>
      </c>
      <c r="M115" t="s">
        <v>78</v>
      </c>
      <c r="N115">
        <v>406</v>
      </c>
      <c r="O115" t="s">
        <v>80</v>
      </c>
      <c r="P115">
        <v>603005</v>
      </c>
      <c r="Q115" t="s">
        <v>72</v>
      </c>
      <c r="R115" s="16">
        <v>344291.06</v>
      </c>
      <c r="S115" t="s">
        <v>73</v>
      </c>
      <c r="T115" s="1">
        <v>7.0000000000000001E-3</v>
      </c>
      <c r="U115" s="16">
        <v>158620.31</v>
      </c>
      <c r="V115" s="16">
        <v>18558.580000000002</v>
      </c>
      <c r="W115" s="16">
        <v>140061.73000000001</v>
      </c>
      <c r="X115" t="s">
        <v>74</v>
      </c>
    </row>
    <row r="116" spans="1:24" x14ac:dyDescent="0.45">
      <c r="A116">
        <v>202006</v>
      </c>
      <c r="B116">
        <v>10</v>
      </c>
      <c r="C116">
        <v>6830</v>
      </c>
      <c r="D116" t="s">
        <v>143</v>
      </c>
      <c r="E116">
        <v>0</v>
      </c>
      <c r="F116">
        <v>948</v>
      </c>
      <c r="G116" t="s">
        <v>63</v>
      </c>
      <c r="H116" t="s">
        <v>64</v>
      </c>
      <c r="I116">
        <v>441</v>
      </c>
      <c r="J116">
        <v>0</v>
      </c>
      <c r="K116" t="s">
        <v>66</v>
      </c>
      <c r="L116">
        <v>1</v>
      </c>
      <c r="M116" t="s">
        <v>90</v>
      </c>
      <c r="N116">
        <v>101</v>
      </c>
      <c r="O116" t="s">
        <v>96</v>
      </c>
      <c r="P116">
        <v>603005</v>
      </c>
      <c r="Q116" t="s">
        <v>72</v>
      </c>
      <c r="R116" s="16">
        <v>157481.49</v>
      </c>
      <c r="S116" t="s">
        <v>73</v>
      </c>
      <c r="T116" s="1">
        <v>3.2000000000000002E-3</v>
      </c>
      <c r="U116" s="16">
        <v>72554.2</v>
      </c>
      <c r="V116" s="16">
        <v>8488.84</v>
      </c>
      <c r="W116" s="16">
        <v>64065.36</v>
      </c>
      <c r="X116" t="s">
        <v>74</v>
      </c>
    </row>
    <row r="117" spans="1:24" x14ac:dyDescent="0.45">
      <c r="A117">
        <v>202006</v>
      </c>
      <c r="B117">
        <v>10</v>
      </c>
      <c r="C117">
        <v>6740</v>
      </c>
      <c r="D117" t="s">
        <v>119</v>
      </c>
      <c r="E117">
        <v>0</v>
      </c>
      <c r="F117">
        <v>948</v>
      </c>
      <c r="G117" t="s">
        <v>63</v>
      </c>
      <c r="H117" t="s">
        <v>64</v>
      </c>
      <c r="I117">
        <v>441</v>
      </c>
      <c r="J117">
        <v>0</v>
      </c>
      <c r="K117" t="s">
        <v>66</v>
      </c>
      <c r="L117">
        <v>5</v>
      </c>
      <c r="M117" t="s">
        <v>86</v>
      </c>
      <c r="N117">
        <v>501</v>
      </c>
      <c r="O117" t="s">
        <v>88</v>
      </c>
      <c r="P117">
        <v>603005</v>
      </c>
      <c r="Q117" t="s">
        <v>72</v>
      </c>
      <c r="R117" s="16">
        <v>126707.44</v>
      </c>
      <c r="S117" t="s">
        <v>73</v>
      </c>
      <c r="T117" s="1">
        <v>2.5999999999999999E-3</v>
      </c>
      <c r="U117" s="16">
        <v>58376.11</v>
      </c>
      <c r="V117" s="16">
        <v>6830</v>
      </c>
      <c r="W117" s="16">
        <v>51546.11</v>
      </c>
      <c r="X117" t="s">
        <v>74</v>
      </c>
    </row>
    <row r="118" spans="1:24" x14ac:dyDescent="0.45">
      <c r="A118">
        <v>202006</v>
      </c>
      <c r="B118">
        <v>10</v>
      </c>
      <c r="C118">
        <v>6830</v>
      </c>
      <c r="D118" t="s">
        <v>143</v>
      </c>
      <c r="E118">
        <v>0</v>
      </c>
      <c r="F118">
        <v>948</v>
      </c>
      <c r="G118" t="s">
        <v>63</v>
      </c>
      <c r="H118" t="s">
        <v>64</v>
      </c>
      <c r="I118">
        <v>441</v>
      </c>
      <c r="J118">
        <v>0</v>
      </c>
      <c r="K118" t="s">
        <v>66</v>
      </c>
      <c r="L118">
        <v>6</v>
      </c>
      <c r="M118" t="s">
        <v>68</v>
      </c>
      <c r="N118">
        <v>606</v>
      </c>
      <c r="O118" t="s">
        <v>149</v>
      </c>
      <c r="P118">
        <v>603005</v>
      </c>
      <c r="Q118" t="s">
        <v>72</v>
      </c>
      <c r="R118" s="16">
        <v>13158.76</v>
      </c>
      <c r="S118" t="s">
        <v>73</v>
      </c>
      <c r="T118" s="1">
        <v>2.9999999999999997E-4</v>
      </c>
      <c r="U118" s="16">
        <v>6062.45</v>
      </c>
      <c r="V118">
        <v>709.31</v>
      </c>
      <c r="W118" s="16">
        <v>5353.14</v>
      </c>
      <c r="X118" t="s">
        <v>74</v>
      </c>
    </row>
    <row r="119" spans="1:24" x14ac:dyDescent="0.45">
      <c r="A119">
        <v>202006</v>
      </c>
      <c r="B119">
        <v>10</v>
      </c>
      <c r="C119">
        <v>6810</v>
      </c>
      <c r="D119" t="s">
        <v>60</v>
      </c>
      <c r="E119">
        <v>0</v>
      </c>
      <c r="F119">
        <v>948</v>
      </c>
      <c r="G119" t="s">
        <v>63</v>
      </c>
      <c r="H119" t="s">
        <v>64</v>
      </c>
      <c r="I119">
        <v>441</v>
      </c>
      <c r="J119">
        <v>0</v>
      </c>
      <c r="K119" t="s">
        <v>66</v>
      </c>
      <c r="L119">
        <v>1</v>
      </c>
      <c r="M119" t="s">
        <v>90</v>
      </c>
      <c r="N119">
        <v>101</v>
      </c>
      <c r="O119" t="s">
        <v>96</v>
      </c>
      <c r="P119">
        <v>603005</v>
      </c>
      <c r="Q119" t="s">
        <v>72</v>
      </c>
      <c r="R119" s="16">
        <v>1734689.33</v>
      </c>
      <c r="S119" t="s">
        <v>73</v>
      </c>
      <c r="T119" s="1">
        <v>3.5000000000000003E-2</v>
      </c>
      <c r="U119" s="16">
        <v>799198.66</v>
      </c>
      <c r="V119" s="16">
        <v>93506.240000000005</v>
      </c>
      <c r="W119" s="16">
        <v>705692.41</v>
      </c>
      <c r="X119" t="s">
        <v>74</v>
      </c>
    </row>
    <row r="120" spans="1:24" x14ac:dyDescent="0.45">
      <c r="A120">
        <v>202006</v>
      </c>
      <c r="B120">
        <v>10</v>
      </c>
      <c r="C120">
        <v>6840</v>
      </c>
      <c r="D120" t="s">
        <v>98</v>
      </c>
      <c r="E120">
        <v>0</v>
      </c>
      <c r="F120">
        <v>948</v>
      </c>
      <c r="G120" t="s">
        <v>63</v>
      </c>
      <c r="H120" t="s">
        <v>64</v>
      </c>
      <c r="I120">
        <v>441</v>
      </c>
      <c r="J120" t="s">
        <v>112</v>
      </c>
      <c r="K120" t="s">
        <v>113</v>
      </c>
      <c r="L120">
        <v>7</v>
      </c>
      <c r="M120" t="s">
        <v>115</v>
      </c>
      <c r="N120">
        <v>708</v>
      </c>
      <c r="O120" t="s">
        <v>117</v>
      </c>
      <c r="P120">
        <v>603005</v>
      </c>
      <c r="Q120" t="s">
        <v>72</v>
      </c>
      <c r="R120" s="16">
        <v>1234.32</v>
      </c>
      <c r="S120" t="s">
        <v>73</v>
      </c>
      <c r="T120" s="1">
        <v>0</v>
      </c>
      <c r="U120">
        <v>568.66999999999996</v>
      </c>
      <c r="V120">
        <v>66.53</v>
      </c>
      <c r="W120">
        <v>502.14</v>
      </c>
      <c r="X120" t="s">
        <v>74</v>
      </c>
    </row>
    <row r="121" spans="1:24" x14ac:dyDescent="0.45">
      <c r="A121">
        <v>202006</v>
      </c>
      <c r="B121">
        <v>10</v>
      </c>
      <c r="C121">
        <v>6750</v>
      </c>
      <c r="D121" t="s">
        <v>108</v>
      </c>
      <c r="E121">
        <v>0</v>
      </c>
      <c r="F121">
        <v>948</v>
      </c>
      <c r="G121" t="s">
        <v>63</v>
      </c>
      <c r="H121" t="s">
        <v>64</v>
      </c>
      <c r="I121">
        <v>441</v>
      </c>
      <c r="J121">
        <v>0</v>
      </c>
      <c r="K121" t="s">
        <v>66</v>
      </c>
      <c r="L121">
        <v>5</v>
      </c>
      <c r="M121" t="s">
        <v>86</v>
      </c>
      <c r="N121">
        <v>502</v>
      </c>
      <c r="O121" t="s">
        <v>157</v>
      </c>
      <c r="P121">
        <v>603005</v>
      </c>
      <c r="Q121" t="s">
        <v>72</v>
      </c>
      <c r="R121">
        <v>-0.01</v>
      </c>
      <c r="S121" t="s">
        <v>73</v>
      </c>
      <c r="T121" s="1">
        <v>0</v>
      </c>
      <c r="U121">
        <v>0</v>
      </c>
      <c r="V121">
        <v>0</v>
      </c>
      <c r="W121">
        <v>0</v>
      </c>
      <c r="X121" t="s">
        <v>74</v>
      </c>
    </row>
    <row r="122" spans="1:24" x14ac:dyDescent="0.45">
      <c r="A122">
        <v>202006</v>
      </c>
      <c r="B122">
        <v>10</v>
      </c>
      <c r="C122">
        <v>6690</v>
      </c>
      <c r="D122" t="s">
        <v>94</v>
      </c>
      <c r="E122">
        <v>0</v>
      </c>
      <c r="F122">
        <v>948</v>
      </c>
      <c r="G122" t="s">
        <v>63</v>
      </c>
      <c r="H122" t="s">
        <v>64</v>
      </c>
      <c r="I122">
        <v>441</v>
      </c>
      <c r="J122">
        <v>0</v>
      </c>
      <c r="K122" t="s">
        <v>66</v>
      </c>
      <c r="L122">
        <v>6</v>
      </c>
      <c r="M122" t="s">
        <v>68</v>
      </c>
      <c r="N122">
        <v>605</v>
      </c>
      <c r="O122" t="s">
        <v>102</v>
      </c>
      <c r="P122">
        <v>603005</v>
      </c>
      <c r="Q122" t="s">
        <v>72</v>
      </c>
      <c r="R122" s="16">
        <v>54244.86</v>
      </c>
      <c r="S122" t="s">
        <v>73</v>
      </c>
      <c r="T122" s="1">
        <v>1.1000000000000001E-3</v>
      </c>
      <c r="U122" s="16">
        <v>24991.46</v>
      </c>
      <c r="V122" s="16">
        <v>2924</v>
      </c>
      <c r="W122" s="16">
        <v>22067.46</v>
      </c>
      <c r="X122" t="s">
        <v>74</v>
      </c>
    </row>
    <row r="123" spans="1:24" x14ac:dyDescent="0.45">
      <c r="A123">
        <v>202006</v>
      </c>
      <c r="B123">
        <v>10</v>
      </c>
      <c r="C123">
        <v>6840</v>
      </c>
      <c r="D123" t="s">
        <v>98</v>
      </c>
      <c r="E123">
        <v>0</v>
      </c>
      <c r="F123">
        <v>948</v>
      </c>
      <c r="G123" t="s">
        <v>63</v>
      </c>
      <c r="H123" t="s">
        <v>64</v>
      </c>
      <c r="I123">
        <v>441</v>
      </c>
      <c r="J123" t="s">
        <v>112</v>
      </c>
      <c r="K123" t="s">
        <v>113</v>
      </c>
      <c r="L123">
        <v>1</v>
      </c>
      <c r="M123" t="s">
        <v>90</v>
      </c>
      <c r="N123">
        <v>104</v>
      </c>
      <c r="O123" t="s">
        <v>127</v>
      </c>
      <c r="P123">
        <v>603005</v>
      </c>
      <c r="Q123" t="s">
        <v>72</v>
      </c>
      <c r="R123" s="16">
        <v>49372.480000000003</v>
      </c>
      <c r="S123" t="s">
        <v>73</v>
      </c>
      <c r="T123" s="1">
        <v>1E-3</v>
      </c>
      <c r="U123" s="16">
        <v>22746.68</v>
      </c>
      <c r="V123" s="16">
        <v>2661.36</v>
      </c>
      <c r="W123" s="16">
        <v>20085.32</v>
      </c>
      <c r="X123" t="s">
        <v>74</v>
      </c>
    </row>
    <row r="124" spans="1:24" x14ac:dyDescent="0.45">
      <c r="A124">
        <v>202006</v>
      </c>
      <c r="B124">
        <v>10</v>
      </c>
      <c r="C124">
        <v>6710</v>
      </c>
      <c r="D124" t="s">
        <v>82</v>
      </c>
      <c r="E124">
        <v>0</v>
      </c>
      <c r="F124">
        <v>948</v>
      </c>
      <c r="G124" t="s">
        <v>63</v>
      </c>
      <c r="H124" t="s">
        <v>64</v>
      </c>
      <c r="I124">
        <v>441</v>
      </c>
      <c r="J124">
        <v>0</v>
      </c>
      <c r="K124" t="s">
        <v>66</v>
      </c>
      <c r="L124">
        <v>4</v>
      </c>
      <c r="M124" t="s">
        <v>78</v>
      </c>
      <c r="N124">
        <v>408</v>
      </c>
      <c r="O124" t="s">
        <v>159</v>
      </c>
      <c r="P124">
        <v>603005</v>
      </c>
      <c r="Q124" t="s">
        <v>72</v>
      </c>
      <c r="R124" s="16">
        <v>471261.05</v>
      </c>
      <c r="S124" t="s">
        <v>73</v>
      </c>
      <c r="T124" s="1">
        <v>9.4999999999999998E-3</v>
      </c>
      <c r="U124" s="16">
        <v>217117.38</v>
      </c>
      <c r="V124" s="16">
        <v>25402.73</v>
      </c>
      <c r="W124" s="16">
        <v>191714.64</v>
      </c>
      <c r="X124" t="s">
        <v>74</v>
      </c>
    </row>
    <row r="125" spans="1:24" x14ac:dyDescent="0.45">
      <c r="A125">
        <v>202006</v>
      </c>
      <c r="B125">
        <v>10</v>
      </c>
      <c r="C125">
        <v>6700</v>
      </c>
      <c r="D125" t="s">
        <v>179</v>
      </c>
      <c r="E125">
        <v>0</v>
      </c>
      <c r="F125">
        <v>948</v>
      </c>
      <c r="G125" t="s">
        <v>63</v>
      </c>
      <c r="H125" t="s">
        <v>64</v>
      </c>
      <c r="I125">
        <v>441</v>
      </c>
      <c r="J125">
        <v>0</v>
      </c>
      <c r="K125" t="s">
        <v>66</v>
      </c>
      <c r="L125">
        <v>1</v>
      </c>
      <c r="M125" t="s">
        <v>90</v>
      </c>
      <c r="N125">
        <v>101</v>
      </c>
      <c r="O125" t="s">
        <v>96</v>
      </c>
      <c r="P125">
        <v>603005</v>
      </c>
      <c r="Q125" t="s">
        <v>72</v>
      </c>
      <c r="R125" s="16">
        <v>512828.94</v>
      </c>
      <c r="S125" t="s">
        <v>73</v>
      </c>
      <c r="T125" s="1">
        <v>1.04E-2</v>
      </c>
      <c r="U125" s="16">
        <v>236268.36</v>
      </c>
      <c r="V125" s="16">
        <v>27643.4</v>
      </c>
      <c r="W125" s="16">
        <v>208624.96</v>
      </c>
      <c r="X125" t="s">
        <v>74</v>
      </c>
    </row>
    <row r="126" spans="1:24" x14ac:dyDescent="0.45">
      <c r="A126">
        <v>202006</v>
      </c>
      <c r="B126">
        <v>10</v>
      </c>
      <c r="C126">
        <v>6730</v>
      </c>
      <c r="D126" t="s">
        <v>145</v>
      </c>
      <c r="E126">
        <v>0</v>
      </c>
      <c r="F126">
        <v>948</v>
      </c>
      <c r="G126" t="s">
        <v>63</v>
      </c>
      <c r="H126" t="s">
        <v>64</v>
      </c>
      <c r="I126">
        <v>441</v>
      </c>
      <c r="J126" t="s">
        <v>105</v>
      </c>
      <c r="K126" t="s">
        <v>106</v>
      </c>
      <c r="L126">
        <v>4</v>
      </c>
      <c r="M126" t="s">
        <v>78</v>
      </c>
      <c r="N126">
        <v>406</v>
      </c>
      <c r="O126" t="s">
        <v>80</v>
      </c>
      <c r="P126">
        <v>603005</v>
      </c>
      <c r="Q126" t="s">
        <v>72</v>
      </c>
      <c r="R126" s="16">
        <v>3071.96</v>
      </c>
      <c r="S126" t="s">
        <v>73</v>
      </c>
      <c r="T126" s="1">
        <v>1E-4</v>
      </c>
      <c r="U126" s="16">
        <v>1415.3</v>
      </c>
      <c r="V126">
        <v>165.59</v>
      </c>
      <c r="W126" s="16">
        <v>1249.71</v>
      </c>
      <c r="X126" t="s">
        <v>74</v>
      </c>
    </row>
    <row r="127" spans="1:24" x14ac:dyDescent="0.45">
      <c r="A127">
        <v>202006</v>
      </c>
      <c r="B127">
        <v>10</v>
      </c>
      <c r="C127">
        <v>6730</v>
      </c>
      <c r="D127" t="s">
        <v>145</v>
      </c>
      <c r="E127">
        <v>0</v>
      </c>
      <c r="F127">
        <v>948</v>
      </c>
      <c r="G127" t="s">
        <v>63</v>
      </c>
      <c r="H127" t="s">
        <v>64</v>
      </c>
      <c r="I127">
        <v>441</v>
      </c>
      <c r="J127">
        <v>0</v>
      </c>
      <c r="K127" t="s">
        <v>66</v>
      </c>
      <c r="L127">
        <v>4</v>
      </c>
      <c r="M127" t="s">
        <v>78</v>
      </c>
      <c r="N127">
        <v>406</v>
      </c>
      <c r="O127" t="s">
        <v>80</v>
      </c>
      <c r="P127">
        <v>603005</v>
      </c>
      <c r="Q127" t="s">
        <v>72</v>
      </c>
      <c r="R127" s="16">
        <v>229484.51</v>
      </c>
      <c r="S127" t="s">
        <v>73</v>
      </c>
      <c r="T127" s="1">
        <v>4.5999999999999999E-3</v>
      </c>
      <c r="U127" s="16">
        <v>105727.12</v>
      </c>
      <c r="V127" s="16">
        <v>12370.07</v>
      </c>
      <c r="W127" s="16">
        <v>93357.05</v>
      </c>
      <c r="X127" t="s">
        <v>74</v>
      </c>
    </row>
    <row r="128" spans="1:24" x14ac:dyDescent="0.45">
      <c r="A128">
        <v>202006</v>
      </c>
      <c r="B128">
        <v>10</v>
      </c>
      <c r="C128">
        <v>6730</v>
      </c>
      <c r="D128" t="s">
        <v>145</v>
      </c>
      <c r="E128">
        <v>0</v>
      </c>
      <c r="F128">
        <v>948</v>
      </c>
      <c r="G128" t="s">
        <v>63</v>
      </c>
      <c r="H128" t="s">
        <v>64</v>
      </c>
      <c r="I128">
        <v>441</v>
      </c>
      <c r="J128">
        <v>0</v>
      </c>
      <c r="K128" t="s">
        <v>66</v>
      </c>
      <c r="L128">
        <v>1</v>
      </c>
      <c r="M128" t="s">
        <v>90</v>
      </c>
      <c r="N128">
        <v>101</v>
      </c>
      <c r="O128" t="s">
        <v>96</v>
      </c>
      <c r="P128">
        <v>603005</v>
      </c>
      <c r="Q128" t="s">
        <v>72</v>
      </c>
      <c r="R128" s="16">
        <v>83386</v>
      </c>
      <c r="S128" t="s">
        <v>73</v>
      </c>
      <c r="T128" s="1">
        <v>1.6999999999999999E-3</v>
      </c>
      <c r="U128" s="16">
        <v>38417.24</v>
      </c>
      <c r="V128" s="16">
        <v>4494.82</v>
      </c>
      <c r="W128" s="16">
        <v>33922.42</v>
      </c>
      <c r="X128" t="s">
        <v>74</v>
      </c>
    </row>
    <row r="129" spans="1:24" x14ac:dyDescent="0.45">
      <c r="A129">
        <v>202006</v>
      </c>
      <c r="B129">
        <v>10</v>
      </c>
      <c r="C129">
        <v>6690</v>
      </c>
      <c r="D129" t="s">
        <v>94</v>
      </c>
      <c r="E129">
        <v>0</v>
      </c>
      <c r="F129">
        <v>948</v>
      </c>
      <c r="G129" t="s">
        <v>63</v>
      </c>
      <c r="H129" t="s">
        <v>64</v>
      </c>
      <c r="I129">
        <v>441</v>
      </c>
      <c r="J129">
        <v>0</v>
      </c>
      <c r="K129" t="s">
        <v>66</v>
      </c>
      <c r="L129">
        <v>6</v>
      </c>
      <c r="M129" t="s">
        <v>68</v>
      </c>
      <c r="N129">
        <v>601</v>
      </c>
      <c r="O129" t="s">
        <v>147</v>
      </c>
      <c r="P129">
        <v>603005</v>
      </c>
      <c r="Q129" t="s">
        <v>72</v>
      </c>
      <c r="R129" s="16">
        <v>132714.94</v>
      </c>
      <c r="S129" t="s">
        <v>73</v>
      </c>
      <c r="T129" s="1">
        <v>2.7000000000000001E-3</v>
      </c>
      <c r="U129" s="16">
        <v>61143.86</v>
      </c>
      <c r="V129" s="16">
        <v>7153.83</v>
      </c>
      <c r="W129" s="16">
        <v>53990.03</v>
      </c>
      <c r="X129" t="s">
        <v>74</v>
      </c>
    </row>
    <row r="130" spans="1:24" x14ac:dyDescent="0.45">
      <c r="A130">
        <v>202006</v>
      </c>
      <c r="B130">
        <v>10</v>
      </c>
      <c r="C130">
        <v>6810</v>
      </c>
      <c r="D130" t="s">
        <v>60</v>
      </c>
      <c r="E130">
        <v>0</v>
      </c>
      <c r="F130">
        <v>948</v>
      </c>
      <c r="G130" t="s">
        <v>63</v>
      </c>
      <c r="H130" t="s">
        <v>64</v>
      </c>
      <c r="I130">
        <v>441</v>
      </c>
      <c r="J130">
        <v>0</v>
      </c>
      <c r="K130" t="s">
        <v>66</v>
      </c>
      <c r="L130">
        <v>6</v>
      </c>
      <c r="M130" t="s">
        <v>68</v>
      </c>
      <c r="N130">
        <v>607</v>
      </c>
      <c r="O130" t="s">
        <v>70</v>
      </c>
      <c r="P130">
        <v>603005</v>
      </c>
      <c r="Q130" t="s">
        <v>72</v>
      </c>
      <c r="R130" s="16">
        <v>65589.850000000006</v>
      </c>
      <c r="S130" t="s">
        <v>73</v>
      </c>
      <c r="T130" s="1">
        <v>1.2999999999999999E-3</v>
      </c>
      <c r="U130" s="16">
        <v>30218.28</v>
      </c>
      <c r="V130" s="16">
        <v>3535.54</v>
      </c>
      <c r="W130" s="16">
        <v>26682.74</v>
      </c>
      <c r="X130" t="s">
        <v>74</v>
      </c>
    </row>
    <row r="131" spans="1:24" x14ac:dyDescent="0.45">
      <c r="A131">
        <v>202006</v>
      </c>
      <c r="B131">
        <v>10</v>
      </c>
      <c r="C131">
        <v>6850</v>
      </c>
      <c r="D131" t="s">
        <v>151</v>
      </c>
      <c r="E131">
        <v>0</v>
      </c>
      <c r="F131">
        <v>948</v>
      </c>
      <c r="G131" t="s">
        <v>63</v>
      </c>
      <c r="H131" t="s">
        <v>64</v>
      </c>
      <c r="I131">
        <v>441</v>
      </c>
      <c r="J131" t="s">
        <v>105</v>
      </c>
      <c r="K131" t="s">
        <v>106</v>
      </c>
      <c r="L131">
        <v>1</v>
      </c>
      <c r="M131" t="s">
        <v>90</v>
      </c>
      <c r="N131">
        <v>101</v>
      </c>
      <c r="O131" t="s">
        <v>96</v>
      </c>
      <c r="P131">
        <v>603005</v>
      </c>
      <c r="Q131" t="s">
        <v>72</v>
      </c>
      <c r="R131">
        <v>653.32000000000005</v>
      </c>
      <c r="S131" t="s">
        <v>73</v>
      </c>
      <c r="T131" s="1">
        <v>0</v>
      </c>
      <c r="U131">
        <v>300.99</v>
      </c>
      <c r="V131">
        <v>35.22</v>
      </c>
      <c r="W131">
        <v>265.77999999999997</v>
      </c>
      <c r="X131" t="s">
        <v>74</v>
      </c>
    </row>
    <row r="132" spans="1:24" x14ac:dyDescent="0.45">
      <c r="A132">
        <v>202006</v>
      </c>
      <c r="B132">
        <v>10</v>
      </c>
      <c r="C132">
        <v>6710</v>
      </c>
      <c r="D132" t="s">
        <v>82</v>
      </c>
      <c r="E132">
        <v>0</v>
      </c>
      <c r="F132">
        <v>948</v>
      </c>
      <c r="G132" t="s">
        <v>63</v>
      </c>
      <c r="H132" t="s">
        <v>64</v>
      </c>
      <c r="I132">
        <v>441</v>
      </c>
      <c r="J132">
        <v>0</v>
      </c>
      <c r="K132" t="s">
        <v>66</v>
      </c>
      <c r="L132">
        <v>6</v>
      </c>
      <c r="M132" t="s">
        <v>68</v>
      </c>
      <c r="N132">
        <v>607</v>
      </c>
      <c r="O132" t="s">
        <v>70</v>
      </c>
      <c r="P132">
        <v>603005</v>
      </c>
      <c r="Q132" t="s">
        <v>72</v>
      </c>
      <c r="R132" s="16">
        <v>32842.32</v>
      </c>
      <c r="S132" t="s">
        <v>73</v>
      </c>
      <c r="T132" s="1">
        <v>6.9999999999999999E-4</v>
      </c>
      <c r="U132" s="16">
        <v>15130.97</v>
      </c>
      <c r="V132" s="16">
        <v>1770.32</v>
      </c>
      <c r="W132" s="16">
        <v>13360.65</v>
      </c>
      <c r="X132" t="s">
        <v>74</v>
      </c>
    </row>
    <row r="133" spans="1:24" x14ac:dyDescent="0.45">
      <c r="A133">
        <v>202006</v>
      </c>
      <c r="B133">
        <v>10</v>
      </c>
      <c r="C133">
        <v>6780</v>
      </c>
      <c r="D133" t="s">
        <v>171</v>
      </c>
      <c r="E133">
        <v>0</v>
      </c>
      <c r="F133">
        <v>948</v>
      </c>
      <c r="G133" t="s">
        <v>63</v>
      </c>
      <c r="H133" t="s">
        <v>64</v>
      </c>
      <c r="I133">
        <v>441</v>
      </c>
      <c r="J133" t="s">
        <v>105</v>
      </c>
      <c r="K133" t="s">
        <v>106</v>
      </c>
      <c r="L133">
        <v>1</v>
      </c>
      <c r="M133" t="s">
        <v>90</v>
      </c>
      <c r="N133">
        <v>105</v>
      </c>
      <c r="O133" t="s">
        <v>92</v>
      </c>
      <c r="P133">
        <v>603005</v>
      </c>
      <c r="Q133" t="s">
        <v>72</v>
      </c>
      <c r="R133" s="16">
        <v>1265.5999999999999</v>
      </c>
      <c r="S133" t="s">
        <v>73</v>
      </c>
      <c r="T133" s="1">
        <v>0</v>
      </c>
      <c r="U133">
        <v>583.08000000000004</v>
      </c>
      <c r="V133">
        <v>68.22</v>
      </c>
      <c r="W133">
        <v>514.86</v>
      </c>
      <c r="X133" t="s">
        <v>74</v>
      </c>
    </row>
    <row r="134" spans="1:24" x14ac:dyDescent="0.45">
      <c r="A134">
        <v>202006</v>
      </c>
      <c r="B134">
        <v>10</v>
      </c>
      <c r="C134">
        <v>6830</v>
      </c>
      <c r="D134" t="s">
        <v>143</v>
      </c>
      <c r="E134">
        <v>0</v>
      </c>
      <c r="F134">
        <v>948</v>
      </c>
      <c r="G134" t="s">
        <v>63</v>
      </c>
      <c r="H134" t="s">
        <v>64</v>
      </c>
      <c r="I134">
        <v>441</v>
      </c>
      <c r="J134">
        <v>0</v>
      </c>
      <c r="K134" t="s">
        <v>66</v>
      </c>
      <c r="L134">
        <v>6</v>
      </c>
      <c r="M134" t="s">
        <v>68</v>
      </c>
      <c r="N134">
        <v>605</v>
      </c>
      <c r="O134" t="s">
        <v>102</v>
      </c>
      <c r="P134">
        <v>603005</v>
      </c>
      <c r="Q134" t="s">
        <v>72</v>
      </c>
      <c r="R134" s="16">
        <v>36496.92</v>
      </c>
      <c r="S134" t="s">
        <v>73</v>
      </c>
      <c r="T134" s="1">
        <v>6.9999999999999999E-4</v>
      </c>
      <c r="U134" s="16">
        <v>16814.71</v>
      </c>
      <c r="V134" s="16">
        <v>1967.32</v>
      </c>
      <c r="W134" s="16">
        <v>14847.38</v>
      </c>
      <c r="X134" t="s">
        <v>74</v>
      </c>
    </row>
    <row r="135" spans="1:24" x14ac:dyDescent="0.45">
      <c r="A135">
        <v>202006</v>
      </c>
      <c r="B135">
        <v>10</v>
      </c>
      <c r="C135">
        <v>6760</v>
      </c>
      <c r="D135" t="s">
        <v>139</v>
      </c>
      <c r="E135">
        <v>0</v>
      </c>
      <c r="F135">
        <v>948</v>
      </c>
      <c r="G135" t="s">
        <v>63</v>
      </c>
      <c r="H135" t="s">
        <v>64</v>
      </c>
      <c r="I135">
        <v>441</v>
      </c>
      <c r="J135" t="s">
        <v>105</v>
      </c>
      <c r="K135" t="s">
        <v>106</v>
      </c>
      <c r="L135">
        <v>1</v>
      </c>
      <c r="M135" t="s">
        <v>90</v>
      </c>
      <c r="N135">
        <v>101</v>
      </c>
      <c r="O135" t="s">
        <v>96</v>
      </c>
      <c r="P135">
        <v>603005</v>
      </c>
      <c r="Q135" t="s">
        <v>72</v>
      </c>
      <c r="R135" s="16">
        <v>7993.72</v>
      </c>
      <c r="S135" t="s">
        <v>73</v>
      </c>
      <c r="T135" s="1">
        <v>2.0000000000000001E-4</v>
      </c>
      <c r="U135" s="16">
        <v>3682.83</v>
      </c>
      <c r="V135">
        <v>430.89</v>
      </c>
      <c r="W135" s="16">
        <v>3251.94</v>
      </c>
      <c r="X135" t="s">
        <v>74</v>
      </c>
    </row>
    <row r="136" spans="1:24" x14ac:dyDescent="0.45">
      <c r="A136">
        <v>202006</v>
      </c>
      <c r="B136">
        <v>10</v>
      </c>
      <c r="C136">
        <v>6670</v>
      </c>
      <c r="D136" t="s">
        <v>123</v>
      </c>
      <c r="E136">
        <v>0</v>
      </c>
      <c r="F136">
        <v>948</v>
      </c>
      <c r="G136" t="s">
        <v>63</v>
      </c>
      <c r="H136" t="s">
        <v>64</v>
      </c>
      <c r="I136">
        <v>441</v>
      </c>
      <c r="J136">
        <v>0</v>
      </c>
      <c r="K136" t="s">
        <v>66</v>
      </c>
      <c r="L136">
        <v>4</v>
      </c>
      <c r="M136" t="s">
        <v>78</v>
      </c>
      <c r="N136">
        <v>407</v>
      </c>
      <c r="O136" t="s">
        <v>131</v>
      </c>
      <c r="P136">
        <v>603005</v>
      </c>
      <c r="Q136" t="s">
        <v>72</v>
      </c>
      <c r="R136" s="16">
        <v>19727.84</v>
      </c>
      <c r="S136" t="s">
        <v>73</v>
      </c>
      <c r="T136" s="1">
        <v>4.0000000000000002E-4</v>
      </c>
      <c r="U136" s="16">
        <v>9088.93</v>
      </c>
      <c r="V136" s="16">
        <v>1063.4000000000001</v>
      </c>
      <c r="W136" s="16">
        <v>8025.52</v>
      </c>
      <c r="X136" t="s">
        <v>74</v>
      </c>
    </row>
    <row r="137" spans="1:24" x14ac:dyDescent="0.45">
      <c r="A137">
        <v>202006</v>
      </c>
      <c r="B137">
        <v>10</v>
      </c>
      <c r="C137">
        <v>6830</v>
      </c>
      <c r="D137" t="s">
        <v>143</v>
      </c>
      <c r="E137">
        <v>0</v>
      </c>
      <c r="F137">
        <v>948</v>
      </c>
      <c r="G137" t="s">
        <v>63</v>
      </c>
      <c r="H137" t="s">
        <v>64</v>
      </c>
      <c r="I137">
        <v>441</v>
      </c>
      <c r="J137" t="s">
        <v>105</v>
      </c>
      <c r="K137" t="s">
        <v>106</v>
      </c>
      <c r="L137">
        <v>4</v>
      </c>
      <c r="M137" t="s">
        <v>78</v>
      </c>
      <c r="N137">
        <v>406</v>
      </c>
      <c r="O137" t="s">
        <v>80</v>
      </c>
      <c r="P137">
        <v>603005</v>
      </c>
      <c r="Q137" t="s">
        <v>72</v>
      </c>
      <c r="R137" s="16">
        <v>8517.4500000000007</v>
      </c>
      <c r="S137" t="s">
        <v>73</v>
      </c>
      <c r="T137" s="1">
        <v>2.0000000000000001E-4</v>
      </c>
      <c r="U137" s="16">
        <v>3924.12</v>
      </c>
      <c r="V137">
        <v>459.12</v>
      </c>
      <c r="W137" s="16">
        <v>3465</v>
      </c>
      <c r="X137" t="s">
        <v>74</v>
      </c>
    </row>
    <row r="138" spans="1:24" x14ac:dyDescent="0.45">
      <c r="A138">
        <v>202006</v>
      </c>
      <c r="B138">
        <v>10</v>
      </c>
      <c r="C138">
        <v>6810</v>
      </c>
      <c r="D138" t="s">
        <v>60</v>
      </c>
      <c r="E138">
        <v>0</v>
      </c>
      <c r="F138">
        <v>948</v>
      </c>
      <c r="G138" t="s">
        <v>63</v>
      </c>
      <c r="H138" t="s">
        <v>64</v>
      </c>
      <c r="I138">
        <v>441</v>
      </c>
      <c r="J138">
        <v>0</v>
      </c>
      <c r="K138" t="s">
        <v>66</v>
      </c>
      <c r="L138">
        <v>1</v>
      </c>
      <c r="M138" t="s">
        <v>90</v>
      </c>
      <c r="N138">
        <v>105</v>
      </c>
      <c r="O138" t="s">
        <v>92</v>
      </c>
      <c r="P138">
        <v>603005</v>
      </c>
      <c r="Q138" t="s">
        <v>72</v>
      </c>
      <c r="R138" s="16">
        <v>8674.39</v>
      </c>
      <c r="S138" t="s">
        <v>73</v>
      </c>
      <c r="T138" s="1">
        <v>2.0000000000000001E-4</v>
      </c>
      <c r="U138" s="16">
        <v>3996.43</v>
      </c>
      <c r="V138">
        <v>467.58</v>
      </c>
      <c r="W138" s="16">
        <v>3528.85</v>
      </c>
      <c r="X138" t="s">
        <v>74</v>
      </c>
    </row>
    <row r="139" spans="1:24" x14ac:dyDescent="0.45">
      <c r="A139">
        <v>202006</v>
      </c>
      <c r="B139">
        <v>10</v>
      </c>
      <c r="C139">
        <v>6700</v>
      </c>
      <c r="D139" t="s">
        <v>179</v>
      </c>
      <c r="E139">
        <v>0</v>
      </c>
      <c r="F139">
        <v>948</v>
      </c>
      <c r="G139" t="s">
        <v>63</v>
      </c>
      <c r="H139" t="s">
        <v>182</v>
      </c>
      <c r="I139">
        <v>444</v>
      </c>
      <c r="J139">
        <v>0</v>
      </c>
      <c r="K139" t="s">
        <v>66</v>
      </c>
      <c r="L139">
        <v>1</v>
      </c>
      <c r="M139" t="s">
        <v>90</v>
      </c>
      <c r="N139">
        <v>101</v>
      </c>
      <c r="O139" t="s">
        <v>96</v>
      </c>
      <c r="P139">
        <v>603005</v>
      </c>
      <c r="Q139" t="s">
        <v>72</v>
      </c>
      <c r="R139">
        <v>-454.71</v>
      </c>
      <c r="S139" t="s">
        <v>73</v>
      </c>
      <c r="T139" s="1">
        <v>0</v>
      </c>
      <c r="U139">
        <v>-209.49</v>
      </c>
      <c r="V139">
        <v>-24.51</v>
      </c>
      <c r="W139">
        <v>-184.98</v>
      </c>
      <c r="X139" t="s">
        <v>74</v>
      </c>
    </row>
    <row r="140" spans="1:24" x14ac:dyDescent="0.45">
      <c r="A140">
        <v>202006</v>
      </c>
      <c r="B140">
        <v>10</v>
      </c>
      <c r="C140">
        <v>6740</v>
      </c>
      <c r="D140" t="s">
        <v>119</v>
      </c>
      <c r="E140">
        <v>0</v>
      </c>
      <c r="F140">
        <v>948</v>
      </c>
      <c r="G140" t="s">
        <v>63</v>
      </c>
      <c r="H140" t="s">
        <v>182</v>
      </c>
      <c r="I140">
        <v>444</v>
      </c>
      <c r="J140">
        <v>0</v>
      </c>
      <c r="K140" t="s">
        <v>66</v>
      </c>
      <c r="L140">
        <v>1</v>
      </c>
      <c r="M140" t="s">
        <v>90</v>
      </c>
      <c r="N140">
        <v>101</v>
      </c>
      <c r="O140" t="s">
        <v>96</v>
      </c>
      <c r="P140">
        <v>603005</v>
      </c>
      <c r="Q140" t="s">
        <v>72</v>
      </c>
      <c r="R140" s="16">
        <v>6730.63</v>
      </c>
      <c r="S140" t="s">
        <v>73</v>
      </c>
      <c r="T140" s="1">
        <v>1E-4</v>
      </c>
      <c r="U140" s="16">
        <v>3100.91</v>
      </c>
      <c r="V140">
        <v>362.81</v>
      </c>
      <c r="W140" s="16">
        <v>2738.1</v>
      </c>
      <c r="X140" t="s">
        <v>74</v>
      </c>
    </row>
    <row r="141" spans="1:24" x14ac:dyDescent="0.45">
      <c r="A141">
        <v>202006</v>
      </c>
      <c r="B141">
        <v>10</v>
      </c>
      <c r="C141">
        <v>6756</v>
      </c>
      <c r="D141" t="s">
        <v>165</v>
      </c>
      <c r="E141">
        <v>0</v>
      </c>
      <c r="F141">
        <v>948</v>
      </c>
      <c r="G141" t="s">
        <v>63</v>
      </c>
      <c r="H141" t="s">
        <v>182</v>
      </c>
      <c r="I141">
        <v>444</v>
      </c>
      <c r="J141">
        <v>0</v>
      </c>
      <c r="K141" t="s">
        <v>66</v>
      </c>
      <c r="L141">
        <v>4</v>
      </c>
      <c r="M141" t="s">
        <v>78</v>
      </c>
      <c r="N141">
        <v>408</v>
      </c>
      <c r="O141" t="s">
        <v>159</v>
      </c>
      <c r="P141">
        <v>603005</v>
      </c>
      <c r="Q141" t="s">
        <v>72</v>
      </c>
      <c r="R141">
        <v>17.829999999999998</v>
      </c>
      <c r="S141" t="s">
        <v>73</v>
      </c>
      <c r="T141" s="1">
        <v>0</v>
      </c>
      <c r="U141">
        <v>8.2100000000000009</v>
      </c>
      <c r="V141">
        <v>0.96</v>
      </c>
      <c r="W141">
        <v>7.25</v>
      </c>
      <c r="X141" t="s">
        <v>74</v>
      </c>
    </row>
    <row r="142" spans="1:24" x14ac:dyDescent="0.45">
      <c r="A142">
        <v>202006</v>
      </c>
      <c r="B142">
        <v>10</v>
      </c>
      <c r="C142">
        <v>6700</v>
      </c>
      <c r="D142" t="s">
        <v>179</v>
      </c>
      <c r="E142">
        <v>0</v>
      </c>
      <c r="F142">
        <v>948</v>
      </c>
      <c r="G142" t="s">
        <v>63</v>
      </c>
      <c r="H142" t="s">
        <v>182</v>
      </c>
      <c r="I142">
        <v>444</v>
      </c>
      <c r="J142">
        <v>0</v>
      </c>
      <c r="K142" t="s">
        <v>66</v>
      </c>
      <c r="L142">
        <v>4</v>
      </c>
      <c r="M142" t="s">
        <v>78</v>
      </c>
      <c r="N142">
        <v>406</v>
      </c>
      <c r="O142" t="s">
        <v>80</v>
      </c>
      <c r="P142">
        <v>603005</v>
      </c>
      <c r="Q142" t="s">
        <v>72</v>
      </c>
      <c r="R142" s="16">
        <v>17782.47</v>
      </c>
      <c r="S142" t="s">
        <v>73</v>
      </c>
      <c r="T142" s="1">
        <v>4.0000000000000002E-4</v>
      </c>
      <c r="U142" s="16">
        <v>8192.66</v>
      </c>
      <c r="V142">
        <v>958.54</v>
      </c>
      <c r="W142" s="16">
        <v>7234.12</v>
      </c>
      <c r="X142" t="s">
        <v>74</v>
      </c>
    </row>
    <row r="143" spans="1:24" x14ac:dyDescent="0.45">
      <c r="A143">
        <v>202006</v>
      </c>
      <c r="B143">
        <v>10</v>
      </c>
      <c r="C143">
        <v>6830</v>
      </c>
      <c r="D143" t="s">
        <v>143</v>
      </c>
      <c r="E143">
        <v>0</v>
      </c>
      <c r="F143">
        <v>948</v>
      </c>
      <c r="G143" t="s">
        <v>63</v>
      </c>
      <c r="H143" t="s">
        <v>182</v>
      </c>
      <c r="I143">
        <v>444</v>
      </c>
      <c r="J143">
        <v>0</v>
      </c>
      <c r="K143" t="s">
        <v>66</v>
      </c>
      <c r="L143">
        <v>5</v>
      </c>
      <c r="M143" t="s">
        <v>86</v>
      </c>
      <c r="N143">
        <v>501</v>
      </c>
      <c r="O143" t="s">
        <v>88</v>
      </c>
      <c r="P143">
        <v>603005</v>
      </c>
      <c r="Q143" t="s">
        <v>72</v>
      </c>
      <c r="R143" s="16">
        <v>17666.830000000002</v>
      </c>
      <c r="S143" t="s">
        <v>73</v>
      </c>
      <c r="T143" s="1">
        <v>4.0000000000000002E-4</v>
      </c>
      <c r="U143" s="16">
        <v>8139.39</v>
      </c>
      <c r="V143">
        <v>952.31</v>
      </c>
      <c r="W143" s="16">
        <v>7187.08</v>
      </c>
      <c r="X143" t="s">
        <v>74</v>
      </c>
    </row>
    <row r="144" spans="1:24" x14ac:dyDescent="0.45">
      <c r="A144">
        <v>202006</v>
      </c>
      <c r="B144">
        <v>10</v>
      </c>
      <c r="C144">
        <v>6830</v>
      </c>
      <c r="D144" t="s">
        <v>143</v>
      </c>
      <c r="E144">
        <v>0</v>
      </c>
      <c r="F144">
        <v>948</v>
      </c>
      <c r="G144" t="s">
        <v>63</v>
      </c>
      <c r="H144" t="s">
        <v>182</v>
      </c>
      <c r="I144">
        <v>444</v>
      </c>
      <c r="J144">
        <v>0</v>
      </c>
      <c r="K144" t="s">
        <v>66</v>
      </c>
      <c r="L144">
        <v>5</v>
      </c>
      <c r="M144" t="s">
        <v>86</v>
      </c>
      <c r="N144">
        <v>503</v>
      </c>
      <c r="O144" t="s">
        <v>155</v>
      </c>
      <c r="P144">
        <v>603005</v>
      </c>
      <c r="Q144" t="s">
        <v>72</v>
      </c>
      <c r="R144" s="16">
        <v>3725.13</v>
      </c>
      <c r="S144" t="s">
        <v>73</v>
      </c>
      <c r="T144" s="1">
        <v>1E-4</v>
      </c>
      <c r="U144" s="16">
        <v>1716.23</v>
      </c>
      <c r="V144">
        <v>200.8</v>
      </c>
      <c r="W144" s="16">
        <v>1515.43</v>
      </c>
      <c r="X144" t="s">
        <v>74</v>
      </c>
    </row>
    <row r="145" spans="1:24" x14ac:dyDescent="0.45">
      <c r="A145">
        <v>202006</v>
      </c>
      <c r="B145">
        <v>10</v>
      </c>
      <c r="C145">
        <v>6830</v>
      </c>
      <c r="D145" t="s">
        <v>143</v>
      </c>
      <c r="E145">
        <v>0</v>
      </c>
      <c r="F145">
        <v>948</v>
      </c>
      <c r="G145" t="s">
        <v>63</v>
      </c>
      <c r="H145" t="s">
        <v>182</v>
      </c>
      <c r="I145">
        <v>444</v>
      </c>
      <c r="J145">
        <v>0</v>
      </c>
      <c r="K145" t="s">
        <v>66</v>
      </c>
      <c r="L145">
        <v>5</v>
      </c>
      <c r="M145" t="s">
        <v>86</v>
      </c>
      <c r="N145">
        <v>509</v>
      </c>
      <c r="O145" t="s">
        <v>110</v>
      </c>
      <c r="P145">
        <v>603005</v>
      </c>
      <c r="Q145" t="s">
        <v>72</v>
      </c>
      <c r="R145" s="16">
        <v>15445.66</v>
      </c>
      <c r="S145" t="s">
        <v>73</v>
      </c>
      <c r="T145" s="1">
        <v>2.9999999999999997E-4</v>
      </c>
      <c r="U145" s="16">
        <v>7116.06</v>
      </c>
      <c r="V145">
        <v>832.58</v>
      </c>
      <c r="W145" s="16">
        <v>6283.48</v>
      </c>
      <c r="X145" t="s">
        <v>74</v>
      </c>
    </row>
    <row r="146" spans="1:24" x14ac:dyDescent="0.45">
      <c r="A146">
        <v>202006</v>
      </c>
      <c r="B146">
        <v>10</v>
      </c>
      <c r="C146">
        <v>6830</v>
      </c>
      <c r="D146" t="s">
        <v>143</v>
      </c>
      <c r="E146">
        <v>0</v>
      </c>
      <c r="F146">
        <v>948</v>
      </c>
      <c r="G146" t="s">
        <v>63</v>
      </c>
      <c r="H146" t="s">
        <v>182</v>
      </c>
      <c r="I146">
        <v>444</v>
      </c>
      <c r="J146">
        <v>0</v>
      </c>
      <c r="K146" t="s">
        <v>66</v>
      </c>
      <c r="L146">
        <v>4</v>
      </c>
      <c r="M146" t="s">
        <v>78</v>
      </c>
      <c r="N146">
        <v>406</v>
      </c>
      <c r="O146" t="s">
        <v>80</v>
      </c>
      <c r="P146">
        <v>603005</v>
      </c>
      <c r="Q146" t="s">
        <v>72</v>
      </c>
      <c r="R146" s="16">
        <v>8793.98</v>
      </c>
      <c r="S146" t="s">
        <v>73</v>
      </c>
      <c r="T146" s="1">
        <v>2.0000000000000001E-4</v>
      </c>
      <c r="U146" s="16">
        <v>4051.52</v>
      </c>
      <c r="V146">
        <v>474.03</v>
      </c>
      <c r="W146" s="16">
        <v>3577.5</v>
      </c>
      <c r="X146" t="s">
        <v>74</v>
      </c>
    </row>
    <row r="147" spans="1:24" x14ac:dyDescent="0.45">
      <c r="A147">
        <v>202006</v>
      </c>
      <c r="B147">
        <v>10</v>
      </c>
      <c r="C147">
        <v>6710</v>
      </c>
      <c r="D147" t="s">
        <v>82</v>
      </c>
      <c r="E147">
        <v>0</v>
      </c>
      <c r="F147">
        <v>948</v>
      </c>
      <c r="G147" t="s">
        <v>63</v>
      </c>
      <c r="H147" t="s">
        <v>182</v>
      </c>
      <c r="I147">
        <v>444</v>
      </c>
      <c r="J147">
        <v>0</v>
      </c>
      <c r="K147" t="s">
        <v>66</v>
      </c>
      <c r="L147">
        <v>4</v>
      </c>
      <c r="M147" t="s">
        <v>78</v>
      </c>
      <c r="N147">
        <v>406</v>
      </c>
      <c r="O147" t="s">
        <v>80</v>
      </c>
      <c r="P147">
        <v>603005</v>
      </c>
      <c r="Q147" t="s">
        <v>72</v>
      </c>
      <c r="R147" s="16">
        <v>47026.42</v>
      </c>
      <c r="S147" t="s">
        <v>73</v>
      </c>
      <c r="T147" s="1">
        <v>1E-3</v>
      </c>
      <c r="U147" s="16">
        <v>21665.81</v>
      </c>
      <c r="V147" s="16">
        <v>2534.9</v>
      </c>
      <c r="W147" s="16">
        <v>19130.91</v>
      </c>
      <c r="X147" t="s">
        <v>74</v>
      </c>
    </row>
    <row r="148" spans="1:24" x14ac:dyDescent="0.45">
      <c r="A148">
        <v>202006</v>
      </c>
      <c r="B148">
        <v>10</v>
      </c>
      <c r="C148">
        <v>6670</v>
      </c>
      <c r="D148" t="s">
        <v>123</v>
      </c>
      <c r="E148">
        <v>0</v>
      </c>
      <c r="F148">
        <v>948</v>
      </c>
      <c r="G148" t="s">
        <v>63</v>
      </c>
      <c r="H148" t="s">
        <v>182</v>
      </c>
      <c r="I148">
        <v>444</v>
      </c>
      <c r="J148">
        <v>0</v>
      </c>
      <c r="K148" t="s">
        <v>66</v>
      </c>
      <c r="L148">
        <v>1</v>
      </c>
      <c r="M148" t="s">
        <v>90</v>
      </c>
      <c r="N148">
        <v>101</v>
      </c>
      <c r="O148" t="s">
        <v>96</v>
      </c>
      <c r="P148">
        <v>603005</v>
      </c>
      <c r="Q148" t="s">
        <v>72</v>
      </c>
      <c r="R148">
        <v>937.3</v>
      </c>
      <c r="S148" t="s">
        <v>73</v>
      </c>
      <c r="T148" s="1">
        <v>0</v>
      </c>
      <c r="U148">
        <v>431.83</v>
      </c>
      <c r="V148">
        <v>50.52</v>
      </c>
      <c r="W148">
        <v>381.3</v>
      </c>
      <c r="X148" t="s">
        <v>74</v>
      </c>
    </row>
    <row r="149" spans="1:24" x14ac:dyDescent="0.45">
      <c r="A149">
        <v>202006</v>
      </c>
      <c r="B149">
        <v>10</v>
      </c>
      <c r="C149">
        <v>6660</v>
      </c>
      <c r="D149" t="s">
        <v>141</v>
      </c>
      <c r="E149">
        <v>0</v>
      </c>
      <c r="F149">
        <v>948</v>
      </c>
      <c r="G149" t="s">
        <v>63</v>
      </c>
      <c r="H149" t="s">
        <v>182</v>
      </c>
      <c r="I149">
        <v>444</v>
      </c>
      <c r="J149">
        <v>0</v>
      </c>
      <c r="K149" t="s">
        <v>66</v>
      </c>
      <c r="L149">
        <v>1</v>
      </c>
      <c r="M149" t="s">
        <v>90</v>
      </c>
      <c r="N149">
        <v>101</v>
      </c>
      <c r="O149" t="s">
        <v>96</v>
      </c>
      <c r="P149">
        <v>603005</v>
      </c>
      <c r="Q149" t="s">
        <v>72</v>
      </c>
      <c r="R149" s="16">
        <v>29919.79</v>
      </c>
      <c r="S149" t="s">
        <v>73</v>
      </c>
      <c r="T149" s="1">
        <v>5.9999999999999995E-4</v>
      </c>
      <c r="U149" s="16">
        <v>13784.52</v>
      </c>
      <c r="V149" s="16">
        <v>1612.79</v>
      </c>
      <c r="W149" s="16">
        <v>12171.73</v>
      </c>
      <c r="X149" t="s">
        <v>74</v>
      </c>
    </row>
    <row r="150" spans="1:24" x14ac:dyDescent="0.45">
      <c r="A150">
        <v>202006</v>
      </c>
      <c r="B150">
        <v>10</v>
      </c>
      <c r="C150">
        <v>6780</v>
      </c>
      <c r="D150" t="s">
        <v>171</v>
      </c>
      <c r="E150">
        <v>0</v>
      </c>
      <c r="F150">
        <v>948</v>
      </c>
      <c r="G150" t="s">
        <v>63</v>
      </c>
      <c r="H150" t="s">
        <v>182</v>
      </c>
      <c r="I150">
        <v>444</v>
      </c>
      <c r="J150">
        <v>0</v>
      </c>
      <c r="K150" t="s">
        <v>66</v>
      </c>
      <c r="L150">
        <v>1</v>
      </c>
      <c r="M150" t="s">
        <v>90</v>
      </c>
      <c r="N150">
        <v>101</v>
      </c>
      <c r="O150" t="s">
        <v>96</v>
      </c>
      <c r="P150">
        <v>603005</v>
      </c>
      <c r="Q150" t="s">
        <v>72</v>
      </c>
      <c r="R150" s="16">
        <v>68062.33</v>
      </c>
      <c r="S150" t="s">
        <v>73</v>
      </c>
      <c r="T150" s="1">
        <v>1.4E-3</v>
      </c>
      <c r="U150" s="16">
        <v>31357.39</v>
      </c>
      <c r="V150" s="16">
        <v>3668.81</v>
      </c>
      <c r="W150" s="16">
        <v>27688.57</v>
      </c>
      <c r="X150" t="s">
        <v>74</v>
      </c>
    </row>
    <row r="151" spans="1:24" x14ac:dyDescent="0.45">
      <c r="A151">
        <v>202006</v>
      </c>
      <c r="B151">
        <v>10</v>
      </c>
      <c r="C151">
        <v>6750</v>
      </c>
      <c r="D151" t="s">
        <v>108</v>
      </c>
      <c r="E151">
        <v>0</v>
      </c>
      <c r="F151">
        <v>948</v>
      </c>
      <c r="G151" t="s">
        <v>63</v>
      </c>
      <c r="H151" t="s">
        <v>182</v>
      </c>
      <c r="I151">
        <v>444</v>
      </c>
      <c r="J151">
        <v>0</v>
      </c>
      <c r="K151" t="s">
        <v>66</v>
      </c>
      <c r="L151">
        <v>4</v>
      </c>
      <c r="M151" t="s">
        <v>78</v>
      </c>
      <c r="N151">
        <v>406</v>
      </c>
      <c r="O151" t="s">
        <v>80</v>
      </c>
      <c r="P151">
        <v>603005</v>
      </c>
      <c r="Q151" t="s">
        <v>72</v>
      </c>
      <c r="R151" s="16">
        <v>44597.7</v>
      </c>
      <c r="S151" t="s">
        <v>73</v>
      </c>
      <c r="T151" s="1">
        <v>8.9999999999999998E-4</v>
      </c>
      <c r="U151" s="16">
        <v>20546.86</v>
      </c>
      <c r="V151" s="16">
        <v>2403.98</v>
      </c>
      <c r="W151" s="16">
        <v>18142.88</v>
      </c>
      <c r="X151" t="s">
        <v>74</v>
      </c>
    </row>
    <row r="152" spans="1:24" x14ac:dyDescent="0.45">
      <c r="A152">
        <v>202006</v>
      </c>
      <c r="B152">
        <v>10</v>
      </c>
      <c r="C152">
        <v>6740</v>
      </c>
      <c r="D152" t="s">
        <v>119</v>
      </c>
      <c r="E152">
        <v>0</v>
      </c>
      <c r="F152">
        <v>948</v>
      </c>
      <c r="G152" t="s">
        <v>63</v>
      </c>
      <c r="H152" t="s">
        <v>182</v>
      </c>
      <c r="I152">
        <v>444</v>
      </c>
      <c r="J152">
        <v>0</v>
      </c>
      <c r="K152" t="s">
        <v>66</v>
      </c>
      <c r="L152">
        <v>5</v>
      </c>
      <c r="M152" t="s">
        <v>86</v>
      </c>
      <c r="N152">
        <v>509</v>
      </c>
      <c r="O152" t="s">
        <v>110</v>
      </c>
      <c r="P152">
        <v>603005</v>
      </c>
      <c r="Q152" t="s">
        <v>72</v>
      </c>
      <c r="R152">
        <v>275.37</v>
      </c>
      <c r="S152" t="s">
        <v>73</v>
      </c>
      <c r="T152" s="1">
        <v>0</v>
      </c>
      <c r="U152">
        <v>126.87</v>
      </c>
      <c r="V152">
        <v>14.84</v>
      </c>
      <c r="W152">
        <v>112.02</v>
      </c>
      <c r="X152" t="s">
        <v>74</v>
      </c>
    </row>
    <row r="153" spans="1:24" x14ac:dyDescent="0.45">
      <c r="A153">
        <v>202006</v>
      </c>
      <c r="B153">
        <v>10</v>
      </c>
      <c r="C153">
        <v>6750</v>
      </c>
      <c r="D153" t="s">
        <v>108</v>
      </c>
      <c r="E153">
        <v>0</v>
      </c>
      <c r="F153">
        <v>948</v>
      </c>
      <c r="G153" t="s">
        <v>63</v>
      </c>
      <c r="H153" t="s">
        <v>182</v>
      </c>
      <c r="I153">
        <v>444</v>
      </c>
      <c r="J153">
        <v>0</v>
      </c>
      <c r="K153" t="s">
        <v>66</v>
      </c>
      <c r="L153">
        <v>5</v>
      </c>
      <c r="M153" t="s">
        <v>86</v>
      </c>
      <c r="N153">
        <v>502</v>
      </c>
      <c r="O153" t="s">
        <v>157</v>
      </c>
      <c r="P153">
        <v>603005</v>
      </c>
      <c r="Q153" t="s">
        <v>72</v>
      </c>
      <c r="R153" s="16">
        <v>4560.92</v>
      </c>
      <c r="S153" t="s">
        <v>73</v>
      </c>
      <c r="T153" s="1">
        <v>1E-4</v>
      </c>
      <c r="U153" s="16">
        <v>2101.29</v>
      </c>
      <c r="V153">
        <v>245.85</v>
      </c>
      <c r="W153" s="16">
        <v>1855.44</v>
      </c>
      <c r="X153" t="s">
        <v>74</v>
      </c>
    </row>
    <row r="154" spans="1:24" x14ac:dyDescent="0.45">
      <c r="A154">
        <v>202006</v>
      </c>
      <c r="B154">
        <v>10</v>
      </c>
      <c r="C154">
        <v>6760</v>
      </c>
      <c r="D154" t="s">
        <v>139</v>
      </c>
      <c r="E154">
        <v>0</v>
      </c>
      <c r="F154">
        <v>948</v>
      </c>
      <c r="G154" t="s">
        <v>63</v>
      </c>
      <c r="H154" t="s">
        <v>182</v>
      </c>
      <c r="I154">
        <v>444</v>
      </c>
      <c r="J154">
        <v>0</v>
      </c>
      <c r="K154" t="s">
        <v>66</v>
      </c>
      <c r="L154">
        <v>4</v>
      </c>
      <c r="M154" t="s">
        <v>78</v>
      </c>
      <c r="N154">
        <v>409</v>
      </c>
      <c r="O154" t="s">
        <v>169</v>
      </c>
      <c r="P154">
        <v>603005</v>
      </c>
      <c r="Q154" t="s">
        <v>72</v>
      </c>
      <c r="R154">
        <v>138.47999999999999</v>
      </c>
      <c r="S154" t="s">
        <v>73</v>
      </c>
      <c r="T154" s="1">
        <v>0</v>
      </c>
      <c r="U154">
        <v>63.8</v>
      </c>
      <c r="V154">
        <v>7.46</v>
      </c>
      <c r="W154">
        <v>56.34</v>
      </c>
      <c r="X154" t="s">
        <v>74</v>
      </c>
    </row>
    <row r="155" spans="1:24" x14ac:dyDescent="0.45">
      <c r="A155">
        <v>202006</v>
      </c>
      <c r="B155">
        <v>10</v>
      </c>
      <c r="C155">
        <v>6750</v>
      </c>
      <c r="D155" t="s">
        <v>108</v>
      </c>
      <c r="E155">
        <v>0</v>
      </c>
      <c r="F155">
        <v>948</v>
      </c>
      <c r="G155" t="s">
        <v>63</v>
      </c>
      <c r="H155" t="s">
        <v>182</v>
      </c>
      <c r="I155">
        <v>444</v>
      </c>
      <c r="J155">
        <v>0</v>
      </c>
      <c r="K155" t="s">
        <v>66</v>
      </c>
      <c r="L155">
        <v>1</v>
      </c>
      <c r="M155" t="s">
        <v>90</v>
      </c>
      <c r="N155">
        <v>101</v>
      </c>
      <c r="O155" t="s">
        <v>96</v>
      </c>
      <c r="P155">
        <v>603005</v>
      </c>
      <c r="Q155" t="s">
        <v>72</v>
      </c>
      <c r="R155">
        <v>73.489999999999995</v>
      </c>
      <c r="S155" t="s">
        <v>73</v>
      </c>
      <c r="T155" s="1">
        <v>0</v>
      </c>
      <c r="U155">
        <v>33.86</v>
      </c>
      <c r="V155">
        <v>3.96</v>
      </c>
      <c r="W155">
        <v>29.9</v>
      </c>
      <c r="X155" t="s">
        <v>74</v>
      </c>
    </row>
    <row r="156" spans="1:24" x14ac:dyDescent="0.45">
      <c r="A156">
        <v>202006</v>
      </c>
      <c r="B156">
        <v>10</v>
      </c>
      <c r="C156">
        <v>6790</v>
      </c>
      <c r="D156" t="s">
        <v>100</v>
      </c>
      <c r="E156">
        <v>0</v>
      </c>
      <c r="F156">
        <v>948</v>
      </c>
      <c r="G156" t="s">
        <v>63</v>
      </c>
      <c r="H156" t="s">
        <v>182</v>
      </c>
      <c r="I156">
        <v>444</v>
      </c>
      <c r="J156">
        <v>0</v>
      </c>
      <c r="K156" t="s">
        <v>66</v>
      </c>
      <c r="L156">
        <v>4</v>
      </c>
      <c r="M156" t="s">
        <v>78</v>
      </c>
      <c r="N156">
        <v>406</v>
      </c>
      <c r="O156" t="s">
        <v>80</v>
      </c>
      <c r="P156">
        <v>603005</v>
      </c>
      <c r="Q156" t="s">
        <v>72</v>
      </c>
      <c r="R156" s="16">
        <v>2752.8</v>
      </c>
      <c r="S156" t="s">
        <v>73</v>
      </c>
      <c r="T156" s="1">
        <v>1E-4</v>
      </c>
      <c r="U156" s="16">
        <v>1268.26</v>
      </c>
      <c r="V156">
        <v>148.38999999999999</v>
      </c>
      <c r="W156" s="16">
        <v>1119.8699999999999</v>
      </c>
      <c r="X156" t="s">
        <v>74</v>
      </c>
    </row>
    <row r="157" spans="1:24" x14ac:dyDescent="0.45">
      <c r="A157">
        <v>202006</v>
      </c>
      <c r="B157">
        <v>10</v>
      </c>
      <c r="C157">
        <v>6830</v>
      </c>
      <c r="D157" t="s">
        <v>143</v>
      </c>
      <c r="E157">
        <v>0</v>
      </c>
      <c r="F157">
        <v>948</v>
      </c>
      <c r="G157" t="s">
        <v>63</v>
      </c>
      <c r="H157" t="s">
        <v>182</v>
      </c>
      <c r="I157">
        <v>444</v>
      </c>
      <c r="J157">
        <v>0</v>
      </c>
      <c r="K157" t="s">
        <v>66</v>
      </c>
      <c r="L157">
        <v>1</v>
      </c>
      <c r="M157" t="s">
        <v>90</v>
      </c>
      <c r="N157">
        <v>101</v>
      </c>
      <c r="O157" t="s">
        <v>96</v>
      </c>
      <c r="P157">
        <v>603005</v>
      </c>
      <c r="Q157" t="s">
        <v>72</v>
      </c>
      <c r="R157" s="16">
        <v>3237.6</v>
      </c>
      <c r="S157" t="s">
        <v>73</v>
      </c>
      <c r="T157" s="1">
        <v>1E-4</v>
      </c>
      <c r="U157" s="16">
        <v>1491.61</v>
      </c>
      <c r="V157">
        <v>174.52</v>
      </c>
      <c r="W157" s="16">
        <v>1317.09</v>
      </c>
      <c r="X157" t="s">
        <v>74</v>
      </c>
    </row>
    <row r="158" spans="1:24" x14ac:dyDescent="0.45">
      <c r="A158">
        <v>202006</v>
      </c>
      <c r="B158">
        <v>10</v>
      </c>
      <c r="C158">
        <v>6760</v>
      </c>
      <c r="D158" t="s">
        <v>139</v>
      </c>
      <c r="E158">
        <v>0</v>
      </c>
      <c r="F158">
        <v>948</v>
      </c>
      <c r="G158" t="s">
        <v>63</v>
      </c>
      <c r="H158" t="s">
        <v>182</v>
      </c>
      <c r="I158">
        <v>444</v>
      </c>
      <c r="J158">
        <v>0</v>
      </c>
      <c r="K158" t="s">
        <v>66</v>
      </c>
      <c r="L158">
        <v>2</v>
      </c>
      <c r="M158" t="s">
        <v>184</v>
      </c>
      <c r="N158">
        <v>202</v>
      </c>
      <c r="O158" t="s">
        <v>190</v>
      </c>
      <c r="P158">
        <v>603005</v>
      </c>
      <c r="Q158" t="s">
        <v>72</v>
      </c>
      <c r="R158">
        <v>138.47999999999999</v>
      </c>
      <c r="S158" t="s">
        <v>73</v>
      </c>
      <c r="T158" s="1">
        <v>0</v>
      </c>
      <c r="U158">
        <v>63.8</v>
      </c>
      <c r="V158">
        <v>7.46</v>
      </c>
      <c r="W158">
        <v>56.34</v>
      </c>
      <c r="X158" t="s">
        <v>74</v>
      </c>
    </row>
    <row r="159" spans="1:24" x14ac:dyDescent="0.45">
      <c r="A159">
        <v>202006</v>
      </c>
      <c r="B159">
        <v>10</v>
      </c>
      <c r="C159">
        <v>6780</v>
      </c>
      <c r="D159" t="s">
        <v>171</v>
      </c>
      <c r="E159">
        <v>0</v>
      </c>
      <c r="F159">
        <v>948</v>
      </c>
      <c r="G159" t="s">
        <v>63</v>
      </c>
      <c r="H159" t="s">
        <v>182</v>
      </c>
      <c r="I159">
        <v>444</v>
      </c>
      <c r="J159">
        <v>0</v>
      </c>
      <c r="K159" t="s">
        <v>66</v>
      </c>
      <c r="L159">
        <v>1</v>
      </c>
      <c r="M159" t="s">
        <v>90</v>
      </c>
      <c r="N159">
        <v>104</v>
      </c>
      <c r="O159" t="s">
        <v>127</v>
      </c>
      <c r="P159">
        <v>603005</v>
      </c>
      <c r="Q159" t="s">
        <v>72</v>
      </c>
      <c r="R159" s="16">
        <v>6914</v>
      </c>
      <c r="S159" t="s">
        <v>73</v>
      </c>
      <c r="T159" s="1">
        <v>1E-4</v>
      </c>
      <c r="U159" s="16">
        <v>3185.39</v>
      </c>
      <c r="V159">
        <v>372.69</v>
      </c>
      <c r="W159" s="16">
        <v>2812.7</v>
      </c>
      <c r="X159" t="s">
        <v>74</v>
      </c>
    </row>
    <row r="160" spans="1:24" x14ac:dyDescent="0.45">
      <c r="A160">
        <v>202006</v>
      </c>
      <c r="B160">
        <v>10</v>
      </c>
      <c r="C160">
        <v>6700</v>
      </c>
      <c r="D160" t="s">
        <v>179</v>
      </c>
      <c r="E160">
        <v>0</v>
      </c>
      <c r="F160">
        <v>948</v>
      </c>
      <c r="G160" t="s">
        <v>63</v>
      </c>
      <c r="H160" t="s">
        <v>182</v>
      </c>
      <c r="I160">
        <v>444</v>
      </c>
      <c r="J160">
        <v>0</v>
      </c>
      <c r="K160" t="s">
        <v>66</v>
      </c>
      <c r="L160">
        <v>1</v>
      </c>
      <c r="M160" t="s">
        <v>90</v>
      </c>
      <c r="N160">
        <v>106</v>
      </c>
      <c r="O160" t="s">
        <v>104</v>
      </c>
      <c r="P160">
        <v>603005</v>
      </c>
      <c r="Q160" t="s">
        <v>72</v>
      </c>
      <c r="R160" s="16">
        <v>3862.52</v>
      </c>
      <c r="S160" t="s">
        <v>73</v>
      </c>
      <c r="T160" s="1">
        <v>1E-4</v>
      </c>
      <c r="U160" s="16">
        <v>1779.52</v>
      </c>
      <c r="V160">
        <v>208.2</v>
      </c>
      <c r="W160" s="16">
        <v>1571.32</v>
      </c>
      <c r="X160" t="s">
        <v>74</v>
      </c>
    </row>
    <row r="161" spans="1:24" x14ac:dyDescent="0.45">
      <c r="A161">
        <v>202006</v>
      </c>
      <c r="B161">
        <v>10</v>
      </c>
      <c r="C161">
        <v>6756</v>
      </c>
      <c r="D161" t="s">
        <v>165</v>
      </c>
      <c r="E161">
        <v>0</v>
      </c>
      <c r="F161">
        <v>948</v>
      </c>
      <c r="G161" t="s">
        <v>63</v>
      </c>
      <c r="H161" t="s">
        <v>182</v>
      </c>
      <c r="I161">
        <v>444</v>
      </c>
      <c r="J161">
        <v>0</v>
      </c>
      <c r="K161" t="s">
        <v>66</v>
      </c>
      <c r="L161">
        <v>4</v>
      </c>
      <c r="M161" t="s">
        <v>78</v>
      </c>
      <c r="N161">
        <v>406</v>
      </c>
      <c r="O161" t="s">
        <v>80</v>
      </c>
      <c r="P161">
        <v>603005</v>
      </c>
      <c r="Q161" t="s">
        <v>72</v>
      </c>
      <c r="R161" s="16">
        <v>29189.279999999999</v>
      </c>
      <c r="S161" t="s">
        <v>73</v>
      </c>
      <c r="T161" s="1">
        <v>5.9999999999999995E-4</v>
      </c>
      <c r="U161" s="16">
        <v>13447.96</v>
      </c>
      <c r="V161" s="16">
        <v>1573.41</v>
      </c>
      <c r="W161" s="16">
        <v>11874.55</v>
      </c>
      <c r="X161" t="s">
        <v>74</v>
      </c>
    </row>
    <row r="162" spans="1:24" x14ac:dyDescent="0.45">
      <c r="A162">
        <v>202006</v>
      </c>
      <c r="B162">
        <v>10</v>
      </c>
      <c r="C162">
        <v>6760</v>
      </c>
      <c r="D162" t="s">
        <v>139</v>
      </c>
      <c r="E162">
        <v>0</v>
      </c>
      <c r="F162">
        <v>948</v>
      </c>
      <c r="G162" t="s">
        <v>63</v>
      </c>
      <c r="H162" t="s">
        <v>182</v>
      </c>
      <c r="I162">
        <v>444</v>
      </c>
      <c r="J162">
        <v>0</v>
      </c>
      <c r="K162" t="s">
        <v>66</v>
      </c>
      <c r="L162">
        <v>1</v>
      </c>
      <c r="M162" t="s">
        <v>90</v>
      </c>
      <c r="N162">
        <v>101</v>
      </c>
      <c r="O162" t="s">
        <v>96</v>
      </c>
      <c r="P162">
        <v>603005</v>
      </c>
      <c r="Q162" t="s">
        <v>72</v>
      </c>
      <c r="R162" s="16">
        <v>87588.3</v>
      </c>
      <c r="S162" t="s">
        <v>73</v>
      </c>
      <c r="T162" s="1">
        <v>1.8E-3</v>
      </c>
      <c r="U162" s="16">
        <v>40353.31</v>
      </c>
      <c r="V162" s="16">
        <v>4721.34</v>
      </c>
      <c r="W162" s="16">
        <v>35631.97</v>
      </c>
      <c r="X162" t="s">
        <v>74</v>
      </c>
    </row>
    <row r="163" spans="1:24" x14ac:dyDescent="0.45">
      <c r="A163">
        <v>202006</v>
      </c>
      <c r="B163">
        <v>10</v>
      </c>
      <c r="C163">
        <v>6690</v>
      </c>
      <c r="D163" t="s">
        <v>94</v>
      </c>
      <c r="E163">
        <v>0</v>
      </c>
      <c r="F163">
        <v>948</v>
      </c>
      <c r="G163" t="s">
        <v>63</v>
      </c>
      <c r="H163" t="s">
        <v>182</v>
      </c>
      <c r="I163">
        <v>444</v>
      </c>
      <c r="J163">
        <v>0</v>
      </c>
      <c r="K163" t="s">
        <v>66</v>
      </c>
      <c r="L163">
        <v>1</v>
      </c>
      <c r="M163" t="s">
        <v>90</v>
      </c>
      <c r="N163">
        <v>101</v>
      </c>
      <c r="O163" t="s">
        <v>96</v>
      </c>
      <c r="P163">
        <v>603005</v>
      </c>
      <c r="Q163" t="s">
        <v>72</v>
      </c>
      <c r="R163" s="16">
        <v>375869.75</v>
      </c>
      <c r="S163" t="s">
        <v>73</v>
      </c>
      <c r="T163" s="1">
        <v>7.6E-3</v>
      </c>
      <c r="U163" s="16">
        <v>173169.1</v>
      </c>
      <c r="V163" s="16">
        <v>20260.79</v>
      </c>
      <c r="W163" s="16">
        <v>152908.32</v>
      </c>
      <c r="X163" t="s">
        <v>74</v>
      </c>
    </row>
    <row r="164" spans="1:24" x14ac:dyDescent="0.45">
      <c r="A164">
        <v>202006</v>
      </c>
      <c r="B164">
        <v>10</v>
      </c>
      <c r="C164">
        <v>6710</v>
      </c>
      <c r="D164" t="s">
        <v>82</v>
      </c>
      <c r="E164">
        <v>0</v>
      </c>
      <c r="F164">
        <v>948</v>
      </c>
      <c r="G164" t="s">
        <v>63</v>
      </c>
      <c r="H164" t="s">
        <v>182</v>
      </c>
      <c r="I164">
        <v>444</v>
      </c>
      <c r="J164">
        <v>0</v>
      </c>
      <c r="K164" t="s">
        <v>66</v>
      </c>
      <c r="L164">
        <v>1</v>
      </c>
      <c r="M164" t="s">
        <v>90</v>
      </c>
      <c r="N164">
        <v>101</v>
      </c>
      <c r="O164" t="s">
        <v>96</v>
      </c>
      <c r="P164">
        <v>603005</v>
      </c>
      <c r="Q164" t="s">
        <v>72</v>
      </c>
      <c r="R164" s="16">
        <v>70906.17</v>
      </c>
      <c r="S164" t="s">
        <v>73</v>
      </c>
      <c r="T164" s="1">
        <v>1.4E-3</v>
      </c>
      <c r="U164" s="16">
        <v>32667.59</v>
      </c>
      <c r="V164" s="16">
        <v>3822.11</v>
      </c>
      <c r="W164" s="16">
        <v>28845.48</v>
      </c>
      <c r="X164" t="s">
        <v>74</v>
      </c>
    </row>
    <row r="165" spans="1:24" x14ac:dyDescent="0.45">
      <c r="A165">
        <v>202006</v>
      </c>
      <c r="B165">
        <v>10</v>
      </c>
      <c r="C165">
        <v>6740</v>
      </c>
      <c r="D165" t="s">
        <v>119</v>
      </c>
      <c r="E165">
        <v>0</v>
      </c>
      <c r="F165">
        <v>948</v>
      </c>
      <c r="G165" t="s">
        <v>63</v>
      </c>
      <c r="H165" t="s">
        <v>182</v>
      </c>
      <c r="I165">
        <v>444</v>
      </c>
      <c r="J165">
        <v>0</v>
      </c>
      <c r="K165" t="s">
        <v>66</v>
      </c>
      <c r="L165">
        <v>4</v>
      </c>
      <c r="M165" t="s">
        <v>78</v>
      </c>
      <c r="N165">
        <v>406</v>
      </c>
      <c r="O165" t="s">
        <v>80</v>
      </c>
      <c r="P165">
        <v>603005</v>
      </c>
      <c r="Q165" t="s">
        <v>72</v>
      </c>
      <c r="R165" s="16">
        <v>1101.47</v>
      </c>
      <c r="S165" t="s">
        <v>73</v>
      </c>
      <c r="T165" s="1">
        <v>0</v>
      </c>
      <c r="U165">
        <v>507.46</v>
      </c>
      <c r="V165">
        <v>59.37</v>
      </c>
      <c r="W165">
        <v>448.09</v>
      </c>
      <c r="X165" t="s">
        <v>74</v>
      </c>
    </row>
    <row r="166" spans="1:24" x14ac:dyDescent="0.45">
      <c r="A166">
        <v>202006</v>
      </c>
      <c r="B166">
        <v>10</v>
      </c>
      <c r="C166">
        <v>6760</v>
      </c>
      <c r="D166" t="s">
        <v>139</v>
      </c>
      <c r="E166">
        <v>0</v>
      </c>
      <c r="F166">
        <v>948</v>
      </c>
      <c r="G166" t="s">
        <v>63</v>
      </c>
      <c r="H166" t="s">
        <v>182</v>
      </c>
      <c r="I166">
        <v>444</v>
      </c>
      <c r="J166">
        <v>0</v>
      </c>
      <c r="K166" t="s">
        <v>66</v>
      </c>
      <c r="L166">
        <v>4</v>
      </c>
      <c r="M166" t="s">
        <v>78</v>
      </c>
      <c r="N166">
        <v>406</v>
      </c>
      <c r="O166" t="s">
        <v>80</v>
      </c>
      <c r="P166">
        <v>603005</v>
      </c>
      <c r="Q166" t="s">
        <v>72</v>
      </c>
      <c r="R166" s="16">
        <v>11909.44</v>
      </c>
      <c r="S166" t="s">
        <v>73</v>
      </c>
      <c r="T166" s="1">
        <v>2.0000000000000001E-4</v>
      </c>
      <c r="U166" s="16">
        <v>5486.87</v>
      </c>
      <c r="V166">
        <v>641.96</v>
      </c>
      <c r="W166" s="16">
        <v>4844.8999999999996</v>
      </c>
      <c r="X166" t="s">
        <v>74</v>
      </c>
    </row>
    <row r="167" spans="1:24" x14ac:dyDescent="0.45">
      <c r="A167">
        <v>202006</v>
      </c>
      <c r="B167">
        <v>10</v>
      </c>
      <c r="C167">
        <v>6756</v>
      </c>
      <c r="D167" t="s">
        <v>165</v>
      </c>
      <c r="E167">
        <v>0</v>
      </c>
      <c r="F167">
        <v>948</v>
      </c>
      <c r="G167" t="s">
        <v>63</v>
      </c>
      <c r="H167" t="s">
        <v>182</v>
      </c>
      <c r="I167">
        <v>444</v>
      </c>
      <c r="J167">
        <v>0</v>
      </c>
      <c r="K167" t="s">
        <v>66</v>
      </c>
      <c r="L167">
        <v>1</v>
      </c>
      <c r="M167" t="s">
        <v>90</v>
      </c>
      <c r="N167">
        <v>104</v>
      </c>
      <c r="O167" t="s">
        <v>127</v>
      </c>
      <c r="P167">
        <v>603005</v>
      </c>
      <c r="Q167" t="s">
        <v>72</v>
      </c>
      <c r="R167" s="16">
        <v>14359.78</v>
      </c>
      <c r="S167" t="s">
        <v>73</v>
      </c>
      <c r="T167" s="1">
        <v>2.9999999999999997E-4</v>
      </c>
      <c r="U167" s="16">
        <v>6615.78</v>
      </c>
      <c r="V167">
        <v>774.05</v>
      </c>
      <c r="W167" s="16">
        <v>5841.73</v>
      </c>
      <c r="X167" t="s">
        <v>74</v>
      </c>
    </row>
    <row r="168" spans="1:24" x14ac:dyDescent="0.45">
      <c r="A168">
        <v>202006</v>
      </c>
      <c r="B168">
        <v>10</v>
      </c>
      <c r="C168">
        <v>6756</v>
      </c>
      <c r="D168" t="s">
        <v>165</v>
      </c>
      <c r="E168">
        <v>0</v>
      </c>
      <c r="F168">
        <v>948</v>
      </c>
      <c r="G168" t="s">
        <v>63</v>
      </c>
      <c r="H168" t="s">
        <v>182</v>
      </c>
      <c r="I168">
        <v>444</v>
      </c>
      <c r="J168">
        <v>0</v>
      </c>
      <c r="K168" t="s">
        <v>66</v>
      </c>
      <c r="L168">
        <v>1</v>
      </c>
      <c r="M168" t="s">
        <v>90</v>
      </c>
      <c r="N168">
        <v>101</v>
      </c>
      <c r="O168" t="s">
        <v>96</v>
      </c>
      <c r="P168">
        <v>603005</v>
      </c>
      <c r="Q168" t="s">
        <v>72</v>
      </c>
      <c r="R168" s="16">
        <v>1765.25</v>
      </c>
      <c r="S168" t="s">
        <v>73</v>
      </c>
      <c r="T168" s="1">
        <v>0</v>
      </c>
      <c r="U168">
        <v>813.28</v>
      </c>
      <c r="V168">
        <v>95.15</v>
      </c>
      <c r="W168">
        <v>718.12</v>
      </c>
      <c r="X168" t="s">
        <v>74</v>
      </c>
    </row>
    <row r="169" spans="1:24" x14ac:dyDescent="0.45">
      <c r="A169">
        <v>202006</v>
      </c>
      <c r="B169">
        <v>10</v>
      </c>
      <c r="C169">
        <v>6690</v>
      </c>
      <c r="D169" t="s">
        <v>94</v>
      </c>
      <c r="E169">
        <v>0</v>
      </c>
      <c r="F169">
        <v>948</v>
      </c>
      <c r="G169" t="s">
        <v>63</v>
      </c>
      <c r="H169" t="s">
        <v>182</v>
      </c>
      <c r="I169">
        <v>444</v>
      </c>
      <c r="J169">
        <v>0</v>
      </c>
      <c r="K169" t="s">
        <v>66</v>
      </c>
      <c r="L169">
        <v>4</v>
      </c>
      <c r="M169" t="s">
        <v>78</v>
      </c>
      <c r="N169">
        <v>406</v>
      </c>
      <c r="O169" t="s">
        <v>80</v>
      </c>
      <c r="P169">
        <v>603005</v>
      </c>
      <c r="Q169" t="s">
        <v>72</v>
      </c>
      <c r="R169" s="16">
        <v>6010.36</v>
      </c>
      <c r="S169" t="s">
        <v>73</v>
      </c>
      <c r="T169" s="1">
        <v>1E-4</v>
      </c>
      <c r="U169" s="16">
        <v>2769.07</v>
      </c>
      <c r="V169">
        <v>323.98</v>
      </c>
      <c r="W169" s="16">
        <v>2445.09</v>
      </c>
      <c r="X169" t="s">
        <v>74</v>
      </c>
    </row>
    <row r="170" spans="1:24" x14ac:dyDescent="0.45">
      <c r="A170">
        <v>202006</v>
      </c>
      <c r="B170">
        <v>10</v>
      </c>
      <c r="C170">
        <v>6670</v>
      </c>
      <c r="D170" t="s">
        <v>123</v>
      </c>
      <c r="E170">
        <v>0</v>
      </c>
      <c r="F170">
        <v>948</v>
      </c>
      <c r="G170" t="s">
        <v>63</v>
      </c>
      <c r="H170" t="s">
        <v>182</v>
      </c>
      <c r="I170">
        <v>444</v>
      </c>
      <c r="J170">
        <v>0</v>
      </c>
      <c r="K170" t="s">
        <v>66</v>
      </c>
      <c r="L170">
        <v>4</v>
      </c>
      <c r="M170" t="s">
        <v>78</v>
      </c>
      <c r="N170">
        <v>406</v>
      </c>
      <c r="O170" t="s">
        <v>80</v>
      </c>
      <c r="P170">
        <v>603005</v>
      </c>
      <c r="Q170" t="s">
        <v>72</v>
      </c>
      <c r="R170" s="16">
        <v>7344.03</v>
      </c>
      <c r="S170" t="s">
        <v>73</v>
      </c>
      <c r="T170" s="1">
        <v>1E-4</v>
      </c>
      <c r="U170" s="16">
        <v>3383.51</v>
      </c>
      <c r="V170">
        <v>395.87</v>
      </c>
      <c r="W170" s="16">
        <v>2987.64</v>
      </c>
      <c r="X170" t="s">
        <v>74</v>
      </c>
    </row>
    <row r="171" spans="1:24" x14ac:dyDescent="0.45">
      <c r="A171">
        <v>202006</v>
      </c>
      <c r="B171">
        <v>10</v>
      </c>
      <c r="C171">
        <v>6730</v>
      </c>
      <c r="D171" t="s">
        <v>145</v>
      </c>
      <c r="E171">
        <v>0</v>
      </c>
      <c r="F171">
        <v>948</v>
      </c>
      <c r="G171" t="s">
        <v>63</v>
      </c>
      <c r="H171" t="s">
        <v>182</v>
      </c>
      <c r="I171">
        <v>444</v>
      </c>
      <c r="J171">
        <v>0</v>
      </c>
      <c r="K171" t="s">
        <v>66</v>
      </c>
      <c r="L171">
        <v>1</v>
      </c>
      <c r="M171" t="s">
        <v>90</v>
      </c>
      <c r="N171">
        <v>101</v>
      </c>
      <c r="O171" t="s">
        <v>96</v>
      </c>
      <c r="P171">
        <v>603005</v>
      </c>
      <c r="Q171" t="s">
        <v>72</v>
      </c>
      <c r="R171">
        <v>489.76</v>
      </c>
      <c r="S171" t="s">
        <v>73</v>
      </c>
      <c r="T171" s="1">
        <v>0</v>
      </c>
      <c r="U171">
        <v>225.64</v>
      </c>
      <c r="V171">
        <v>26.4</v>
      </c>
      <c r="W171">
        <v>199.24</v>
      </c>
      <c r="X171" t="s">
        <v>74</v>
      </c>
    </row>
    <row r="172" spans="1:24" x14ac:dyDescent="0.45">
      <c r="A172">
        <v>202006</v>
      </c>
      <c r="B172">
        <v>10</v>
      </c>
      <c r="C172">
        <v>6780</v>
      </c>
      <c r="D172" t="s">
        <v>171</v>
      </c>
      <c r="E172">
        <v>0</v>
      </c>
      <c r="F172">
        <v>948</v>
      </c>
      <c r="G172" t="s">
        <v>63</v>
      </c>
      <c r="H172" t="s">
        <v>191</v>
      </c>
      <c r="I172">
        <v>471</v>
      </c>
      <c r="J172">
        <v>0</v>
      </c>
      <c r="K172" t="s">
        <v>66</v>
      </c>
      <c r="L172">
        <v>20</v>
      </c>
      <c r="M172" t="s">
        <v>193</v>
      </c>
      <c r="N172">
        <v>2001</v>
      </c>
      <c r="O172" t="s">
        <v>195</v>
      </c>
      <c r="P172">
        <v>603005</v>
      </c>
      <c r="Q172" t="s">
        <v>72</v>
      </c>
      <c r="R172" s="16">
        <v>47397.72</v>
      </c>
      <c r="S172" t="s">
        <v>73</v>
      </c>
      <c r="T172" s="1">
        <v>1E-3</v>
      </c>
      <c r="U172" s="16">
        <v>21836.880000000001</v>
      </c>
      <c r="V172" s="16">
        <v>2554.91</v>
      </c>
      <c r="W172" s="16">
        <v>19281.96</v>
      </c>
      <c r="X172" t="s">
        <v>18</v>
      </c>
    </row>
    <row r="173" spans="1:24" x14ac:dyDescent="0.45">
      <c r="A173">
        <v>202006</v>
      </c>
      <c r="B173">
        <v>10</v>
      </c>
      <c r="C173">
        <v>6770</v>
      </c>
      <c r="D173" t="s">
        <v>76</v>
      </c>
      <c r="E173">
        <v>0</v>
      </c>
      <c r="F173">
        <v>948</v>
      </c>
      <c r="G173" t="s">
        <v>63</v>
      </c>
      <c r="H173" t="s">
        <v>191</v>
      </c>
      <c r="I173">
        <v>471</v>
      </c>
      <c r="J173">
        <v>0</v>
      </c>
      <c r="K173" t="s">
        <v>66</v>
      </c>
      <c r="L173">
        <v>20</v>
      </c>
      <c r="M173" t="s">
        <v>193</v>
      </c>
      <c r="N173">
        <v>2001</v>
      </c>
      <c r="O173" t="s">
        <v>195</v>
      </c>
      <c r="P173">
        <v>603005</v>
      </c>
      <c r="Q173" t="s">
        <v>72</v>
      </c>
      <c r="R173" s="16">
        <v>23865.14</v>
      </c>
      <c r="S173" t="s">
        <v>73</v>
      </c>
      <c r="T173" s="1">
        <v>5.0000000000000001E-4</v>
      </c>
      <c r="U173" s="16">
        <v>10995.05</v>
      </c>
      <c r="V173" s="16">
        <v>1286.42</v>
      </c>
      <c r="W173" s="16">
        <v>9708.6299999999992</v>
      </c>
      <c r="X173" t="s">
        <v>18</v>
      </c>
    </row>
    <row r="174" spans="1:24" x14ac:dyDescent="0.45">
      <c r="A174">
        <v>202006</v>
      </c>
      <c r="B174">
        <v>10</v>
      </c>
      <c r="C174">
        <v>6710</v>
      </c>
      <c r="D174" t="s">
        <v>82</v>
      </c>
      <c r="E174">
        <v>0</v>
      </c>
      <c r="F174">
        <v>948</v>
      </c>
      <c r="G174" t="s">
        <v>63</v>
      </c>
      <c r="H174" t="s">
        <v>191</v>
      </c>
      <c r="I174">
        <v>471</v>
      </c>
      <c r="J174">
        <v>0</v>
      </c>
      <c r="K174" t="s">
        <v>66</v>
      </c>
      <c r="L174">
        <v>20</v>
      </c>
      <c r="M174" t="s">
        <v>193</v>
      </c>
      <c r="N174">
        <v>2001</v>
      </c>
      <c r="O174" t="s">
        <v>195</v>
      </c>
      <c r="P174">
        <v>603005</v>
      </c>
      <c r="Q174" t="s">
        <v>72</v>
      </c>
      <c r="R174" s="16">
        <v>28542.91</v>
      </c>
      <c r="S174" t="s">
        <v>73</v>
      </c>
      <c r="T174" s="1">
        <v>5.9999999999999995E-4</v>
      </c>
      <c r="U174" s="16">
        <v>13150.17</v>
      </c>
      <c r="V174" s="16">
        <v>1538.57</v>
      </c>
      <c r="W174" s="16">
        <v>11611.6</v>
      </c>
      <c r="X174" t="s">
        <v>18</v>
      </c>
    </row>
    <row r="175" spans="1:24" x14ac:dyDescent="0.45">
      <c r="A175">
        <v>202006</v>
      </c>
      <c r="B175">
        <v>10</v>
      </c>
      <c r="C175">
        <v>6756</v>
      </c>
      <c r="D175" t="s">
        <v>165</v>
      </c>
      <c r="E175">
        <v>0</v>
      </c>
      <c r="F175">
        <v>948</v>
      </c>
      <c r="G175" t="s">
        <v>63</v>
      </c>
      <c r="H175" t="s">
        <v>191</v>
      </c>
      <c r="I175">
        <v>471</v>
      </c>
      <c r="J175">
        <v>0</v>
      </c>
      <c r="K175" t="s">
        <v>66</v>
      </c>
      <c r="L175">
        <v>20</v>
      </c>
      <c r="M175" t="s">
        <v>193</v>
      </c>
      <c r="N175">
        <v>2001</v>
      </c>
      <c r="O175" t="s">
        <v>195</v>
      </c>
      <c r="P175">
        <v>603005</v>
      </c>
      <c r="Q175" t="s">
        <v>72</v>
      </c>
      <c r="R175" s="16">
        <v>22965</v>
      </c>
      <c r="S175" t="s">
        <v>73</v>
      </c>
      <c r="T175" s="1">
        <v>5.0000000000000001E-4</v>
      </c>
      <c r="U175" s="16">
        <v>10580.34</v>
      </c>
      <c r="V175" s="16">
        <v>1237.9000000000001</v>
      </c>
      <c r="W175" s="16">
        <v>9342.44</v>
      </c>
      <c r="X175" t="s">
        <v>18</v>
      </c>
    </row>
    <row r="176" spans="1:24" x14ac:dyDescent="0.45">
      <c r="A176">
        <v>202006</v>
      </c>
      <c r="B176">
        <v>10</v>
      </c>
      <c r="C176">
        <v>6760</v>
      </c>
      <c r="D176" t="s">
        <v>139</v>
      </c>
      <c r="E176">
        <v>0</v>
      </c>
      <c r="F176">
        <v>948</v>
      </c>
      <c r="G176" t="s">
        <v>63</v>
      </c>
      <c r="H176" t="s">
        <v>191</v>
      </c>
      <c r="I176">
        <v>471</v>
      </c>
      <c r="J176">
        <v>0</v>
      </c>
      <c r="K176" t="s">
        <v>66</v>
      </c>
      <c r="L176">
        <v>20</v>
      </c>
      <c r="M176" t="s">
        <v>193</v>
      </c>
      <c r="N176">
        <v>2001</v>
      </c>
      <c r="O176" t="s">
        <v>195</v>
      </c>
      <c r="P176">
        <v>603005</v>
      </c>
      <c r="Q176" t="s">
        <v>72</v>
      </c>
      <c r="R176" s="16">
        <v>96433.7</v>
      </c>
      <c r="S176" t="s">
        <v>73</v>
      </c>
      <c r="T176" s="1">
        <v>1.9E-3</v>
      </c>
      <c r="U176" s="16">
        <v>44428.52</v>
      </c>
      <c r="V176" s="16">
        <v>5198.1400000000003</v>
      </c>
      <c r="W176" s="16">
        <v>39230.39</v>
      </c>
      <c r="X176" t="s">
        <v>18</v>
      </c>
    </row>
    <row r="177" spans="1:24" x14ac:dyDescent="0.45">
      <c r="A177">
        <v>202006</v>
      </c>
      <c r="B177">
        <v>10</v>
      </c>
      <c r="C177">
        <v>6830</v>
      </c>
      <c r="D177" t="s">
        <v>143</v>
      </c>
      <c r="E177">
        <v>0</v>
      </c>
      <c r="F177">
        <v>948</v>
      </c>
      <c r="G177" t="s">
        <v>63</v>
      </c>
      <c r="H177" t="s">
        <v>191</v>
      </c>
      <c r="I177">
        <v>471</v>
      </c>
      <c r="J177">
        <v>0</v>
      </c>
      <c r="K177" t="s">
        <v>66</v>
      </c>
      <c r="L177">
        <v>20</v>
      </c>
      <c r="M177" t="s">
        <v>193</v>
      </c>
      <c r="N177">
        <v>2001</v>
      </c>
      <c r="O177" t="s">
        <v>195</v>
      </c>
      <c r="P177">
        <v>603005</v>
      </c>
      <c r="Q177" t="s">
        <v>72</v>
      </c>
      <c r="R177" s="16">
        <v>15705.77</v>
      </c>
      <c r="S177" t="s">
        <v>73</v>
      </c>
      <c r="T177" s="1">
        <v>2.9999999999999997E-4</v>
      </c>
      <c r="U177" s="16">
        <v>7235.9</v>
      </c>
      <c r="V177">
        <v>846.6</v>
      </c>
      <c r="W177" s="16">
        <v>6389.3</v>
      </c>
      <c r="X177" t="s">
        <v>18</v>
      </c>
    </row>
    <row r="178" spans="1:24" x14ac:dyDescent="0.45">
      <c r="A178">
        <v>202006</v>
      </c>
      <c r="B178">
        <v>10</v>
      </c>
      <c r="C178">
        <v>6820</v>
      </c>
      <c r="D178" t="s">
        <v>133</v>
      </c>
      <c r="E178">
        <v>0</v>
      </c>
      <c r="F178">
        <v>948</v>
      </c>
      <c r="G178" t="s">
        <v>63</v>
      </c>
      <c r="H178" t="s">
        <v>191</v>
      </c>
      <c r="I178">
        <v>471</v>
      </c>
      <c r="J178">
        <v>0</v>
      </c>
      <c r="K178" t="s">
        <v>66</v>
      </c>
      <c r="L178">
        <v>20</v>
      </c>
      <c r="M178" t="s">
        <v>193</v>
      </c>
      <c r="N178">
        <v>2001</v>
      </c>
      <c r="O178" t="s">
        <v>195</v>
      </c>
      <c r="P178">
        <v>603005</v>
      </c>
      <c r="Q178" t="s">
        <v>72</v>
      </c>
      <c r="R178" s="16">
        <v>14226.36</v>
      </c>
      <c r="S178" t="s">
        <v>73</v>
      </c>
      <c r="T178" s="1">
        <v>2.9999999999999997E-4</v>
      </c>
      <c r="U178" s="16">
        <v>6554.31</v>
      </c>
      <c r="V178">
        <v>766.85</v>
      </c>
      <c r="W178" s="16">
        <v>5787.45</v>
      </c>
      <c r="X178" t="s">
        <v>18</v>
      </c>
    </row>
    <row r="179" spans="1:24" x14ac:dyDescent="0.45">
      <c r="A179">
        <v>202006</v>
      </c>
      <c r="B179">
        <v>10</v>
      </c>
      <c r="C179">
        <v>6800</v>
      </c>
      <c r="D179" t="s">
        <v>125</v>
      </c>
      <c r="E179">
        <v>0</v>
      </c>
      <c r="F179">
        <v>948</v>
      </c>
      <c r="G179" t="s">
        <v>63</v>
      </c>
      <c r="H179" t="s">
        <v>191</v>
      </c>
      <c r="I179">
        <v>471</v>
      </c>
      <c r="J179">
        <v>0</v>
      </c>
      <c r="K179" t="s">
        <v>66</v>
      </c>
      <c r="L179">
        <v>20</v>
      </c>
      <c r="M179" t="s">
        <v>193</v>
      </c>
      <c r="N179">
        <v>2001</v>
      </c>
      <c r="O179" t="s">
        <v>195</v>
      </c>
      <c r="P179">
        <v>603005</v>
      </c>
      <c r="Q179" t="s">
        <v>72</v>
      </c>
      <c r="R179" s="16">
        <v>22417.56</v>
      </c>
      <c r="S179" t="s">
        <v>73</v>
      </c>
      <c r="T179" s="1">
        <v>5.0000000000000001E-4</v>
      </c>
      <c r="U179" s="16">
        <v>10328.120000000001</v>
      </c>
      <c r="V179" s="16">
        <v>1208.3900000000001</v>
      </c>
      <c r="W179" s="16">
        <v>9119.73</v>
      </c>
      <c r="X179" t="s">
        <v>18</v>
      </c>
    </row>
    <row r="180" spans="1:24" x14ac:dyDescent="0.45">
      <c r="A180">
        <v>202006</v>
      </c>
      <c r="B180">
        <v>10</v>
      </c>
      <c r="C180">
        <v>6740</v>
      </c>
      <c r="D180" t="s">
        <v>119</v>
      </c>
      <c r="E180">
        <v>0</v>
      </c>
      <c r="F180">
        <v>948</v>
      </c>
      <c r="G180" t="s">
        <v>63</v>
      </c>
      <c r="H180" t="s">
        <v>191</v>
      </c>
      <c r="I180">
        <v>471</v>
      </c>
      <c r="J180">
        <v>0</v>
      </c>
      <c r="K180" t="s">
        <v>66</v>
      </c>
      <c r="L180">
        <v>20</v>
      </c>
      <c r="M180" t="s">
        <v>193</v>
      </c>
      <c r="N180">
        <v>2001</v>
      </c>
      <c r="O180" t="s">
        <v>195</v>
      </c>
      <c r="P180">
        <v>603005</v>
      </c>
      <c r="Q180" t="s">
        <v>72</v>
      </c>
      <c r="R180" s="16">
        <v>123557.39</v>
      </c>
      <c r="S180" t="s">
        <v>73</v>
      </c>
      <c r="T180" s="1">
        <v>2.5000000000000001E-3</v>
      </c>
      <c r="U180" s="16">
        <v>56924.83</v>
      </c>
      <c r="V180" s="16">
        <v>6660.21</v>
      </c>
      <c r="W180" s="16">
        <v>50264.63</v>
      </c>
      <c r="X180" t="s">
        <v>18</v>
      </c>
    </row>
    <row r="181" spans="1:24" x14ac:dyDescent="0.45">
      <c r="A181">
        <v>202006</v>
      </c>
      <c r="B181">
        <v>10</v>
      </c>
      <c r="C181">
        <v>6750</v>
      </c>
      <c r="D181" t="s">
        <v>108</v>
      </c>
      <c r="E181">
        <v>0</v>
      </c>
      <c r="F181">
        <v>948</v>
      </c>
      <c r="G181" t="s">
        <v>63</v>
      </c>
      <c r="H181" t="s">
        <v>191</v>
      </c>
      <c r="I181">
        <v>471</v>
      </c>
      <c r="J181">
        <v>0</v>
      </c>
      <c r="K181" t="s">
        <v>66</v>
      </c>
      <c r="L181">
        <v>20</v>
      </c>
      <c r="M181" t="s">
        <v>193</v>
      </c>
      <c r="N181">
        <v>2001</v>
      </c>
      <c r="O181" t="s">
        <v>195</v>
      </c>
      <c r="P181">
        <v>603005</v>
      </c>
      <c r="Q181" t="s">
        <v>72</v>
      </c>
      <c r="R181" s="16">
        <v>29515.9</v>
      </c>
      <c r="S181" t="s">
        <v>73</v>
      </c>
      <c r="T181" s="1">
        <v>5.9999999999999995E-4</v>
      </c>
      <c r="U181" s="16">
        <v>13598.44</v>
      </c>
      <c r="V181" s="16">
        <v>1591.02</v>
      </c>
      <c r="W181" s="16">
        <v>12007.42</v>
      </c>
      <c r="X181" t="s">
        <v>18</v>
      </c>
    </row>
    <row r="182" spans="1:24" x14ac:dyDescent="0.45">
      <c r="A182">
        <v>202006</v>
      </c>
      <c r="B182">
        <v>10</v>
      </c>
      <c r="C182">
        <v>6790</v>
      </c>
      <c r="D182" t="s">
        <v>100</v>
      </c>
      <c r="E182">
        <v>0</v>
      </c>
      <c r="F182">
        <v>948</v>
      </c>
      <c r="G182" t="s">
        <v>63</v>
      </c>
      <c r="H182" t="s">
        <v>191</v>
      </c>
      <c r="I182">
        <v>471</v>
      </c>
      <c r="J182">
        <v>0</v>
      </c>
      <c r="K182" t="s">
        <v>66</v>
      </c>
      <c r="L182">
        <v>20</v>
      </c>
      <c r="M182" t="s">
        <v>193</v>
      </c>
      <c r="N182">
        <v>2001</v>
      </c>
      <c r="O182" t="s">
        <v>195</v>
      </c>
      <c r="P182">
        <v>603005</v>
      </c>
      <c r="Q182" t="s">
        <v>72</v>
      </c>
      <c r="R182" s="16">
        <v>38100.879999999997</v>
      </c>
      <c r="S182" t="s">
        <v>73</v>
      </c>
      <c r="T182" s="1">
        <v>8.0000000000000004E-4</v>
      </c>
      <c r="U182" s="16">
        <v>17553.669999999998</v>
      </c>
      <c r="V182" s="16">
        <v>2053.7800000000002</v>
      </c>
      <c r="W182" s="16">
        <v>15499.89</v>
      </c>
      <c r="X182" t="s">
        <v>18</v>
      </c>
    </row>
    <row r="183" spans="1:24" x14ac:dyDescent="0.45">
      <c r="A183">
        <v>202006</v>
      </c>
      <c r="B183">
        <v>10</v>
      </c>
      <c r="C183">
        <v>6840</v>
      </c>
      <c r="D183" t="s">
        <v>98</v>
      </c>
      <c r="E183">
        <v>0</v>
      </c>
      <c r="F183">
        <v>948</v>
      </c>
      <c r="G183" t="s">
        <v>63</v>
      </c>
      <c r="H183" t="s">
        <v>191</v>
      </c>
      <c r="I183">
        <v>471</v>
      </c>
      <c r="J183">
        <v>0</v>
      </c>
      <c r="K183" t="s">
        <v>66</v>
      </c>
      <c r="L183">
        <v>20</v>
      </c>
      <c r="M183" t="s">
        <v>193</v>
      </c>
      <c r="N183">
        <v>2001</v>
      </c>
      <c r="O183" t="s">
        <v>195</v>
      </c>
      <c r="P183">
        <v>603005</v>
      </c>
      <c r="Q183" t="s">
        <v>72</v>
      </c>
      <c r="R183" s="16">
        <v>17326.54</v>
      </c>
      <c r="S183" t="s">
        <v>73</v>
      </c>
      <c r="T183" s="1">
        <v>4.0000000000000002E-4</v>
      </c>
      <c r="U183" s="16">
        <v>7982.61</v>
      </c>
      <c r="V183">
        <v>933.97</v>
      </c>
      <c r="W183" s="16">
        <v>7048.64</v>
      </c>
      <c r="X183" t="s">
        <v>18</v>
      </c>
    </row>
    <row r="184" spans="1:24" x14ac:dyDescent="0.45">
      <c r="A184">
        <v>202006</v>
      </c>
      <c r="B184">
        <v>10</v>
      </c>
      <c r="C184">
        <v>6670</v>
      </c>
      <c r="D184" t="s">
        <v>123</v>
      </c>
      <c r="E184">
        <v>0</v>
      </c>
      <c r="F184">
        <v>948</v>
      </c>
      <c r="G184" t="s">
        <v>63</v>
      </c>
      <c r="H184" t="s">
        <v>196</v>
      </c>
      <c r="I184">
        <v>472</v>
      </c>
      <c r="J184">
        <v>0</v>
      </c>
      <c r="K184" t="s">
        <v>66</v>
      </c>
      <c r="L184">
        <v>20</v>
      </c>
      <c r="M184" t="s">
        <v>193</v>
      </c>
      <c r="N184">
        <v>2001</v>
      </c>
      <c r="O184" t="s">
        <v>195</v>
      </c>
      <c r="P184">
        <v>603005</v>
      </c>
      <c r="Q184" t="s">
        <v>72</v>
      </c>
      <c r="R184" s="16">
        <v>29919.03</v>
      </c>
      <c r="S184" t="s">
        <v>73</v>
      </c>
      <c r="T184" s="1">
        <v>5.9999999999999995E-4</v>
      </c>
      <c r="U184" s="16">
        <v>13784.17</v>
      </c>
      <c r="V184" s="16">
        <v>1612.75</v>
      </c>
      <c r="W184" s="16">
        <v>12171.42</v>
      </c>
      <c r="X184" t="s">
        <v>18</v>
      </c>
    </row>
    <row r="185" spans="1:24" x14ac:dyDescent="0.45">
      <c r="A185">
        <v>202006</v>
      </c>
      <c r="B185">
        <v>10</v>
      </c>
      <c r="C185">
        <v>6730</v>
      </c>
      <c r="D185" t="s">
        <v>145</v>
      </c>
      <c r="E185">
        <v>0</v>
      </c>
      <c r="F185">
        <v>948</v>
      </c>
      <c r="G185" t="s">
        <v>63</v>
      </c>
      <c r="H185" t="s">
        <v>196</v>
      </c>
      <c r="I185">
        <v>472</v>
      </c>
      <c r="J185">
        <v>0</v>
      </c>
      <c r="K185" t="s">
        <v>66</v>
      </c>
      <c r="L185">
        <v>20</v>
      </c>
      <c r="M185" t="s">
        <v>193</v>
      </c>
      <c r="N185">
        <v>2001</v>
      </c>
      <c r="O185" t="s">
        <v>195</v>
      </c>
      <c r="P185">
        <v>603005</v>
      </c>
      <c r="Q185" t="s">
        <v>72</v>
      </c>
      <c r="R185" s="16">
        <v>41015.72</v>
      </c>
      <c r="S185" t="s">
        <v>73</v>
      </c>
      <c r="T185" s="1">
        <v>8.0000000000000004E-4</v>
      </c>
      <c r="U185" s="16">
        <v>18896.59</v>
      </c>
      <c r="V185" s="16">
        <v>2210.9</v>
      </c>
      <c r="W185" s="16">
        <v>16685.689999999999</v>
      </c>
      <c r="X185" t="s">
        <v>18</v>
      </c>
    </row>
    <row r="186" spans="1:24" x14ac:dyDescent="0.45">
      <c r="A186">
        <v>202006</v>
      </c>
      <c r="B186">
        <v>10</v>
      </c>
      <c r="C186">
        <v>6790</v>
      </c>
      <c r="D186" t="s">
        <v>100</v>
      </c>
      <c r="E186">
        <v>0</v>
      </c>
      <c r="F186">
        <v>948</v>
      </c>
      <c r="G186" t="s">
        <v>63</v>
      </c>
      <c r="H186" t="s">
        <v>196</v>
      </c>
      <c r="I186">
        <v>472</v>
      </c>
      <c r="J186">
        <v>0</v>
      </c>
      <c r="K186" t="s">
        <v>66</v>
      </c>
      <c r="L186">
        <v>20</v>
      </c>
      <c r="M186" t="s">
        <v>193</v>
      </c>
      <c r="N186">
        <v>2001</v>
      </c>
      <c r="O186" t="s">
        <v>195</v>
      </c>
      <c r="P186">
        <v>603005</v>
      </c>
      <c r="Q186" t="s">
        <v>72</v>
      </c>
      <c r="R186" s="16">
        <v>180156.27</v>
      </c>
      <c r="S186" t="s">
        <v>73</v>
      </c>
      <c r="T186" s="1">
        <v>3.5999999999999999E-3</v>
      </c>
      <c r="U186" s="16">
        <v>83000.83</v>
      </c>
      <c r="V186" s="16">
        <v>9711.1</v>
      </c>
      <c r="W186" s="16">
        <v>73289.73</v>
      </c>
      <c r="X186" t="s">
        <v>18</v>
      </c>
    </row>
    <row r="187" spans="1:24" x14ac:dyDescent="0.45">
      <c r="A187">
        <v>202006</v>
      </c>
      <c r="B187">
        <v>10</v>
      </c>
      <c r="C187">
        <v>6820</v>
      </c>
      <c r="D187" t="s">
        <v>133</v>
      </c>
      <c r="E187">
        <v>0</v>
      </c>
      <c r="F187">
        <v>948</v>
      </c>
      <c r="G187" t="s">
        <v>63</v>
      </c>
      <c r="H187" t="s">
        <v>196</v>
      </c>
      <c r="I187">
        <v>472</v>
      </c>
      <c r="J187">
        <v>0</v>
      </c>
      <c r="K187" t="s">
        <v>66</v>
      </c>
      <c r="L187">
        <v>20</v>
      </c>
      <c r="M187" t="s">
        <v>193</v>
      </c>
      <c r="N187">
        <v>2001</v>
      </c>
      <c r="O187" t="s">
        <v>195</v>
      </c>
      <c r="P187">
        <v>603005</v>
      </c>
      <c r="Q187" t="s">
        <v>72</v>
      </c>
      <c r="R187" s="16">
        <v>254592.45</v>
      </c>
      <c r="S187" t="s">
        <v>73</v>
      </c>
      <c r="T187" s="1">
        <v>5.1000000000000004E-3</v>
      </c>
      <c r="U187" s="16">
        <v>117294.75</v>
      </c>
      <c r="V187" s="16">
        <v>13723.49</v>
      </c>
      <c r="W187" s="16">
        <v>103571.26</v>
      </c>
      <c r="X187" t="s">
        <v>18</v>
      </c>
    </row>
    <row r="188" spans="1:24" x14ac:dyDescent="0.45">
      <c r="A188">
        <v>202006</v>
      </c>
      <c r="B188">
        <v>10</v>
      </c>
      <c r="C188">
        <v>6710</v>
      </c>
      <c r="D188" t="s">
        <v>82</v>
      </c>
      <c r="E188">
        <v>0</v>
      </c>
      <c r="F188">
        <v>948</v>
      </c>
      <c r="G188" t="s">
        <v>63</v>
      </c>
      <c r="H188" t="s">
        <v>196</v>
      </c>
      <c r="I188">
        <v>472</v>
      </c>
      <c r="J188">
        <v>0</v>
      </c>
      <c r="K188" t="s">
        <v>66</v>
      </c>
      <c r="L188">
        <v>20</v>
      </c>
      <c r="M188" t="s">
        <v>193</v>
      </c>
      <c r="N188">
        <v>2001</v>
      </c>
      <c r="O188" t="s">
        <v>195</v>
      </c>
      <c r="P188">
        <v>603005</v>
      </c>
      <c r="Q188" t="s">
        <v>72</v>
      </c>
      <c r="R188" s="16">
        <v>346147.55</v>
      </c>
      <c r="S188" t="s">
        <v>73</v>
      </c>
      <c r="T188" s="1">
        <v>7.0000000000000001E-3</v>
      </c>
      <c r="U188" s="16">
        <v>159475.62</v>
      </c>
      <c r="V188" s="16">
        <v>18658.650000000001</v>
      </c>
      <c r="W188" s="16">
        <v>140816.97</v>
      </c>
      <c r="X188" t="s">
        <v>18</v>
      </c>
    </row>
    <row r="189" spans="1:24" x14ac:dyDescent="0.45">
      <c r="A189">
        <v>202006</v>
      </c>
      <c r="B189">
        <v>10</v>
      </c>
      <c r="C189">
        <v>6780</v>
      </c>
      <c r="D189" t="s">
        <v>171</v>
      </c>
      <c r="E189">
        <v>0</v>
      </c>
      <c r="F189">
        <v>948</v>
      </c>
      <c r="G189" t="s">
        <v>63</v>
      </c>
      <c r="H189" t="s">
        <v>196</v>
      </c>
      <c r="I189">
        <v>472</v>
      </c>
      <c r="J189">
        <v>0</v>
      </c>
      <c r="K189" t="s">
        <v>66</v>
      </c>
      <c r="L189">
        <v>20</v>
      </c>
      <c r="M189" t="s">
        <v>193</v>
      </c>
      <c r="N189">
        <v>2001</v>
      </c>
      <c r="O189" t="s">
        <v>195</v>
      </c>
      <c r="P189">
        <v>603005</v>
      </c>
      <c r="Q189" t="s">
        <v>72</v>
      </c>
      <c r="R189" s="16">
        <v>332281.71999999997</v>
      </c>
      <c r="S189" t="s">
        <v>73</v>
      </c>
      <c r="T189" s="1">
        <v>6.7000000000000002E-3</v>
      </c>
      <c r="U189" s="16">
        <v>153087.41</v>
      </c>
      <c r="V189" s="16">
        <v>17911.23</v>
      </c>
      <c r="W189" s="16">
        <v>135176.19</v>
      </c>
      <c r="X189" t="s">
        <v>18</v>
      </c>
    </row>
    <row r="190" spans="1:24" x14ac:dyDescent="0.45">
      <c r="A190">
        <v>202006</v>
      </c>
      <c r="B190">
        <v>10</v>
      </c>
      <c r="C190">
        <v>6760</v>
      </c>
      <c r="D190" t="s">
        <v>139</v>
      </c>
      <c r="E190">
        <v>0</v>
      </c>
      <c r="F190">
        <v>948</v>
      </c>
      <c r="G190" t="s">
        <v>63</v>
      </c>
      <c r="H190" t="s">
        <v>196</v>
      </c>
      <c r="I190">
        <v>472</v>
      </c>
      <c r="J190">
        <v>0</v>
      </c>
      <c r="K190" t="s">
        <v>66</v>
      </c>
      <c r="L190">
        <v>20</v>
      </c>
      <c r="M190" t="s">
        <v>193</v>
      </c>
      <c r="N190">
        <v>2001</v>
      </c>
      <c r="O190" t="s">
        <v>195</v>
      </c>
      <c r="P190">
        <v>603005</v>
      </c>
      <c r="Q190" t="s">
        <v>72</v>
      </c>
      <c r="R190" s="16">
        <v>427024.24</v>
      </c>
      <c r="S190" t="s">
        <v>73</v>
      </c>
      <c r="T190" s="1">
        <v>8.6E-3</v>
      </c>
      <c r="U190" s="16">
        <v>196736.78</v>
      </c>
      <c r="V190" s="16">
        <v>23018.2</v>
      </c>
      <c r="W190" s="16">
        <v>173718.58</v>
      </c>
      <c r="X190" t="s">
        <v>18</v>
      </c>
    </row>
    <row r="191" spans="1:24" x14ac:dyDescent="0.45">
      <c r="A191">
        <v>202006</v>
      </c>
      <c r="B191">
        <v>10</v>
      </c>
      <c r="C191">
        <v>6690</v>
      </c>
      <c r="D191" t="s">
        <v>94</v>
      </c>
      <c r="E191">
        <v>0</v>
      </c>
      <c r="F191">
        <v>948</v>
      </c>
      <c r="G191" t="s">
        <v>63</v>
      </c>
      <c r="H191" t="s">
        <v>196</v>
      </c>
      <c r="I191">
        <v>472</v>
      </c>
      <c r="J191">
        <v>0</v>
      </c>
      <c r="K191" t="s">
        <v>66</v>
      </c>
      <c r="L191">
        <v>20</v>
      </c>
      <c r="M191" t="s">
        <v>193</v>
      </c>
      <c r="N191">
        <v>2001</v>
      </c>
      <c r="O191" t="s">
        <v>195</v>
      </c>
      <c r="P191">
        <v>603005</v>
      </c>
      <c r="Q191" t="s">
        <v>72</v>
      </c>
      <c r="R191" s="16">
        <v>175485.45</v>
      </c>
      <c r="S191" t="s">
        <v>73</v>
      </c>
      <c r="T191" s="1">
        <v>3.5000000000000001E-3</v>
      </c>
      <c r="U191" s="16">
        <v>80848.91</v>
      </c>
      <c r="V191" s="16">
        <v>9459.32</v>
      </c>
      <c r="W191" s="16">
        <v>71389.58</v>
      </c>
      <c r="X191" t="s">
        <v>18</v>
      </c>
    </row>
    <row r="192" spans="1:24" x14ac:dyDescent="0.45">
      <c r="A192">
        <v>202006</v>
      </c>
      <c r="B192">
        <v>10</v>
      </c>
      <c r="C192">
        <v>6810</v>
      </c>
      <c r="D192" t="s">
        <v>60</v>
      </c>
      <c r="E192">
        <v>0</v>
      </c>
      <c r="F192">
        <v>948</v>
      </c>
      <c r="G192" t="s">
        <v>63</v>
      </c>
      <c r="H192" t="s">
        <v>196</v>
      </c>
      <c r="I192">
        <v>472</v>
      </c>
      <c r="J192">
        <v>0</v>
      </c>
      <c r="K192" t="s">
        <v>66</v>
      </c>
      <c r="L192">
        <v>20</v>
      </c>
      <c r="M192" t="s">
        <v>193</v>
      </c>
      <c r="N192">
        <v>2001</v>
      </c>
      <c r="O192" t="s">
        <v>195</v>
      </c>
      <c r="P192">
        <v>603005</v>
      </c>
      <c r="Q192" t="s">
        <v>72</v>
      </c>
      <c r="R192" s="16">
        <v>299343</v>
      </c>
      <c r="S192" t="s">
        <v>73</v>
      </c>
      <c r="T192" s="1">
        <v>6.0000000000000001E-3</v>
      </c>
      <c r="U192" s="16">
        <v>137912.03</v>
      </c>
      <c r="V192" s="16">
        <v>16135.71</v>
      </c>
      <c r="W192" s="16">
        <v>121776.32000000001</v>
      </c>
      <c r="X192" t="s">
        <v>18</v>
      </c>
    </row>
    <row r="193" spans="1:24" x14ac:dyDescent="0.45">
      <c r="A193">
        <v>202006</v>
      </c>
      <c r="B193">
        <v>10</v>
      </c>
      <c r="C193">
        <v>6720</v>
      </c>
      <c r="D193" t="s">
        <v>163</v>
      </c>
      <c r="E193">
        <v>0</v>
      </c>
      <c r="F193">
        <v>948</v>
      </c>
      <c r="G193" t="s">
        <v>63</v>
      </c>
      <c r="H193" t="s">
        <v>196</v>
      </c>
      <c r="I193">
        <v>472</v>
      </c>
      <c r="J193">
        <v>0</v>
      </c>
      <c r="K193" t="s">
        <v>66</v>
      </c>
      <c r="L193">
        <v>20</v>
      </c>
      <c r="M193" t="s">
        <v>193</v>
      </c>
      <c r="N193">
        <v>2001</v>
      </c>
      <c r="O193" t="s">
        <v>195</v>
      </c>
      <c r="P193">
        <v>603005</v>
      </c>
      <c r="Q193" t="s">
        <v>72</v>
      </c>
      <c r="R193" s="16">
        <v>98401.08</v>
      </c>
      <c r="S193" t="s">
        <v>73</v>
      </c>
      <c r="T193" s="1">
        <v>2E-3</v>
      </c>
      <c r="U193" s="16">
        <v>45334.93</v>
      </c>
      <c r="V193" s="16">
        <v>5304.19</v>
      </c>
      <c r="W193" s="16">
        <v>40030.74</v>
      </c>
      <c r="X193" t="s">
        <v>18</v>
      </c>
    </row>
    <row r="194" spans="1:24" x14ac:dyDescent="0.45">
      <c r="A194">
        <v>202006</v>
      </c>
      <c r="B194">
        <v>10</v>
      </c>
      <c r="C194">
        <v>6756</v>
      </c>
      <c r="D194" t="s">
        <v>165</v>
      </c>
      <c r="E194">
        <v>0</v>
      </c>
      <c r="F194">
        <v>948</v>
      </c>
      <c r="G194" t="s">
        <v>63</v>
      </c>
      <c r="H194" t="s">
        <v>196</v>
      </c>
      <c r="I194">
        <v>472</v>
      </c>
      <c r="J194">
        <v>0</v>
      </c>
      <c r="K194" t="s">
        <v>66</v>
      </c>
      <c r="L194">
        <v>20</v>
      </c>
      <c r="M194" t="s">
        <v>193</v>
      </c>
      <c r="N194">
        <v>2001</v>
      </c>
      <c r="O194" t="s">
        <v>195</v>
      </c>
      <c r="P194">
        <v>603005</v>
      </c>
      <c r="Q194" t="s">
        <v>72</v>
      </c>
      <c r="R194" s="16">
        <v>75353.86</v>
      </c>
      <c r="S194" t="s">
        <v>73</v>
      </c>
      <c r="T194" s="1">
        <v>1.5E-3</v>
      </c>
      <c r="U194" s="16">
        <v>34716.71</v>
      </c>
      <c r="V194" s="16">
        <v>4061.85</v>
      </c>
      <c r="W194" s="16">
        <v>30654.85</v>
      </c>
      <c r="X194" t="s">
        <v>18</v>
      </c>
    </row>
    <row r="195" spans="1:24" x14ac:dyDescent="0.45">
      <c r="A195">
        <v>202006</v>
      </c>
      <c r="B195">
        <v>10</v>
      </c>
      <c r="C195">
        <v>6660</v>
      </c>
      <c r="D195" t="s">
        <v>141</v>
      </c>
      <c r="E195">
        <v>0</v>
      </c>
      <c r="F195">
        <v>948</v>
      </c>
      <c r="G195" t="s">
        <v>63</v>
      </c>
      <c r="H195" t="s">
        <v>196</v>
      </c>
      <c r="I195">
        <v>472</v>
      </c>
      <c r="J195">
        <v>0</v>
      </c>
      <c r="K195" t="s">
        <v>66</v>
      </c>
      <c r="L195">
        <v>20</v>
      </c>
      <c r="M195" t="s">
        <v>193</v>
      </c>
      <c r="N195">
        <v>2001</v>
      </c>
      <c r="O195" t="s">
        <v>195</v>
      </c>
      <c r="P195">
        <v>603005</v>
      </c>
      <c r="Q195" t="s">
        <v>72</v>
      </c>
      <c r="R195" s="16">
        <v>285082.90999999997</v>
      </c>
      <c r="S195" t="s">
        <v>73</v>
      </c>
      <c r="T195" s="1">
        <v>5.7999999999999996E-3</v>
      </c>
      <c r="U195" s="16">
        <v>131342.18</v>
      </c>
      <c r="V195" s="16">
        <v>15367.04</v>
      </c>
      <c r="W195" s="16">
        <v>115975.14</v>
      </c>
      <c r="X195" t="s">
        <v>18</v>
      </c>
    </row>
    <row r="196" spans="1:24" x14ac:dyDescent="0.45">
      <c r="A196">
        <v>202006</v>
      </c>
      <c r="B196">
        <v>10</v>
      </c>
      <c r="C196">
        <v>6850</v>
      </c>
      <c r="D196" t="s">
        <v>151</v>
      </c>
      <c r="E196">
        <v>0</v>
      </c>
      <c r="F196">
        <v>948</v>
      </c>
      <c r="G196" t="s">
        <v>63</v>
      </c>
      <c r="H196" t="s">
        <v>196</v>
      </c>
      <c r="I196">
        <v>472</v>
      </c>
      <c r="J196">
        <v>0</v>
      </c>
      <c r="K196" t="s">
        <v>66</v>
      </c>
      <c r="L196">
        <v>20</v>
      </c>
      <c r="M196" t="s">
        <v>193</v>
      </c>
      <c r="N196">
        <v>2001</v>
      </c>
      <c r="O196" t="s">
        <v>195</v>
      </c>
      <c r="P196">
        <v>603005</v>
      </c>
      <c r="Q196" t="s">
        <v>72</v>
      </c>
      <c r="R196" s="16">
        <v>161718.82</v>
      </c>
      <c r="S196" t="s">
        <v>73</v>
      </c>
      <c r="T196" s="1">
        <v>3.3E-3</v>
      </c>
      <c r="U196" s="16">
        <v>74506.399999999994</v>
      </c>
      <c r="V196" s="16">
        <v>8717.25</v>
      </c>
      <c r="W196" s="16">
        <v>65789.149999999994</v>
      </c>
      <c r="X196" t="s">
        <v>18</v>
      </c>
    </row>
    <row r="197" spans="1:24" x14ac:dyDescent="0.45">
      <c r="A197">
        <v>202006</v>
      </c>
      <c r="B197">
        <v>10</v>
      </c>
      <c r="C197">
        <v>6750</v>
      </c>
      <c r="D197" t="s">
        <v>108</v>
      </c>
      <c r="E197">
        <v>0</v>
      </c>
      <c r="F197">
        <v>948</v>
      </c>
      <c r="G197" t="s">
        <v>63</v>
      </c>
      <c r="H197" t="s">
        <v>196</v>
      </c>
      <c r="I197">
        <v>472</v>
      </c>
      <c r="J197">
        <v>0</v>
      </c>
      <c r="K197" t="s">
        <v>66</v>
      </c>
      <c r="L197">
        <v>20</v>
      </c>
      <c r="M197" t="s">
        <v>193</v>
      </c>
      <c r="N197">
        <v>2001</v>
      </c>
      <c r="O197" t="s">
        <v>195</v>
      </c>
      <c r="P197">
        <v>603005</v>
      </c>
      <c r="Q197" t="s">
        <v>72</v>
      </c>
      <c r="R197" s="16">
        <v>288178.13</v>
      </c>
      <c r="S197" t="s">
        <v>73</v>
      </c>
      <c r="T197" s="1">
        <v>5.7999999999999996E-3</v>
      </c>
      <c r="U197" s="16">
        <v>132768.20000000001</v>
      </c>
      <c r="V197" s="16">
        <v>15533.88</v>
      </c>
      <c r="W197" s="16">
        <v>117234.32</v>
      </c>
      <c r="X197" t="s">
        <v>18</v>
      </c>
    </row>
    <row r="198" spans="1:24" x14ac:dyDescent="0.45">
      <c r="A198">
        <v>202006</v>
      </c>
      <c r="B198">
        <v>10</v>
      </c>
      <c r="C198">
        <v>6740</v>
      </c>
      <c r="D198" t="s">
        <v>119</v>
      </c>
      <c r="E198">
        <v>0</v>
      </c>
      <c r="F198">
        <v>948</v>
      </c>
      <c r="G198" t="s">
        <v>63</v>
      </c>
      <c r="H198" t="s">
        <v>196</v>
      </c>
      <c r="I198">
        <v>472</v>
      </c>
      <c r="J198">
        <v>0</v>
      </c>
      <c r="K198" t="s">
        <v>66</v>
      </c>
      <c r="L198">
        <v>20</v>
      </c>
      <c r="M198" t="s">
        <v>193</v>
      </c>
      <c r="N198">
        <v>2001</v>
      </c>
      <c r="O198" t="s">
        <v>195</v>
      </c>
      <c r="P198">
        <v>603005</v>
      </c>
      <c r="Q198" t="s">
        <v>72</v>
      </c>
      <c r="R198" s="16">
        <v>232100.37</v>
      </c>
      <c r="S198" t="s">
        <v>73</v>
      </c>
      <c r="T198" s="1">
        <v>4.7000000000000002E-3</v>
      </c>
      <c r="U198" s="16">
        <v>106932.29</v>
      </c>
      <c r="V198" s="16">
        <v>12511.08</v>
      </c>
      <c r="W198" s="16">
        <v>94421.21</v>
      </c>
      <c r="X198" t="s">
        <v>18</v>
      </c>
    </row>
    <row r="199" spans="1:24" x14ac:dyDescent="0.45">
      <c r="A199">
        <v>202006</v>
      </c>
      <c r="B199">
        <v>10</v>
      </c>
      <c r="C199">
        <v>6830</v>
      </c>
      <c r="D199" t="s">
        <v>143</v>
      </c>
      <c r="E199">
        <v>0</v>
      </c>
      <c r="F199">
        <v>948</v>
      </c>
      <c r="G199" t="s">
        <v>63</v>
      </c>
      <c r="H199" t="s">
        <v>196</v>
      </c>
      <c r="I199">
        <v>472</v>
      </c>
      <c r="J199">
        <v>0</v>
      </c>
      <c r="K199" t="s">
        <v>66</v>
      </c>
      <c r="L199">
        <v>20</v>
      </c>
      <c r="M199" t="s">
        <v>193</v>
      </c>
      <c r="N199">
        <v>2001</v>
      </c>
      <c r="O199" t="s">
        <v>195</v>
      </c>
      <c r="P199">
        <v>603005</v>
      </c>
      <c r="Q199" t="s">
        <v>72</v>
      </c>
      <c r="R199" s="16">
        <v>66663.98</v>
      </c>
      <c r="S199" t="s">
        <v>73</v>
      </c>
      <c r="T199" s="1">
        <v>1.2999999999999999E-3</v>
      </c>
      <c r="U199" s="16">
        <v>30713.14</v>
      </c>
      <c r="V199" s="16">
        <v>3593.44</v>
      </c>
      <c r="W199" s="16">
        <v>27119.71</v>
      </c>
      <c r="X199" t="s">
        <v>18</v>
      </c>
    </row>
    <row r="200" spans="1:24" x14ac:dyDescent="0.45">
      <c r="A200">
        <v>202006</v>
      </c>
      <c r="B200">
        <v>10</v>
      </c>
      <c r="C200">
        <v>6800</v>
      </c>
      <c r="D200" t="s">
        <v>125</v>
      </c>
      <c r="E200">
        <v>0</v>
      </c>
      <c r="F200">
        <v>948</v>
      </c>
      <c r="G200" t="s">
        <v>63</v>
      </c>
      <c r="H200" t="s">
        <v>196</v>
      </c>
      <c r="I200">
        <v>472</v>
      </c>
      <c r="J200">
        <v>0</v>
      </c>
      <c r="K200" t="s">
        <v>66</v>
      </c>
      <c r="L200">
        <v>20</v>
      </c>
      <c r="M200" t="s">
        <v>193</v>
      </c>
      <c r="N200">
        <v>2001</v>
      </c>
      <c r="O200" t="s">
        <v>195</v>
      </c>
      <c r="P200">
        <v>603005</v>
      </c>
      <c r="Q200" t="s">
        <v>72</v>
      </c>
      <c r="R200" s="16">
        <v>117596.3</v>
      </c>
      <c r="S200" t="s">
        <v>73</v>
      </c>
      <c r="T200" s="1">
        <v>2.3999999999999998E-3</v>
      </c>
      <c r="U200" s="16">
        <v>54178.46</v>
      </c>
      <c r="V200" s="16">
        <v>6338.88</v>
      </c>
      <c r="W200" s="16">
        <v>47839.58</v>
      </c>
      <c r="X200" t="s">
        <v>18</v>
      </c>
    </row>
    <row r="201" spans="1:24" x14ac:dyDescent="0.45">
      <c r="A201">
        <v>202006</v>
      </c>
      <c r="B201">
        <v>10</v>
      </c>
      <c r="C201">
        <v>6700</v>
      </c>
      <c r="D201" t="s">
        <v>179</v>
      </c>
      <c r="E201">
        <v>0</v>
      </c>
      <c r="F201">
        <v>948</v>
      </c>
      <c r="G201" t="s">
        <v>63</v>
      </c>
      <c r="H201" t="s">
        <v>196</v>
      </c>
      <c r="I201">
        <v>472</v>
      </c>
      <c r="J201">
        <v>0</v>
      </c>
      <c r="K201" t="s">
        <v>66</v>
      </c>
      <c r="L201">
        <v>20</v>
      </c>
      <c r="M201" t="s">
        <v>193</v>
      </c>
      <c r="N201">
        <v>2001</v>
      </c>
      <c r="O201" t="s">
        <v>195</v>
      </c>
      <c r="P201">
        <v>603005</v>
      </c>
      <c r="Q201" t="s">
        <v>72</v>
      </c>
      <c r="R201" s="16">
        <v>257770.58</v>
      </c>
      <c r="S201" t="s">
        <v>73</v>
      </c>
      <c r="T201" s="1">
        <v>5.1999999999999998E-3</v>
      </c>
      <c r="U201" s="16">
        <v>118758.96</v>
      </c>
      <c r="V201" s="16">
        <v>13894.8</v>
      </c>
      <c r="W201" s="16">
        <v>104864.16</v>
      </c>
      <c r="X201" t="s">
        <v>18</v>
      </c>
    </row>
    <row r="202" spans="1:24" x14ac:dyDescent="0.45">
      <c r="A202">
        <v>202006</v>
      </c>
      <c r="B202">
        <v>10</v>
      </c>
      <c r="C202">
        <v>6650</v>
      </c>
      <c r="D202" t="s">
        <v>135</v>
      </c>
      <c r="E202">
        <v>0</v>
      </c>
      <c r="F202">
        <v>948</v>
      </c>
      <c r="G202" t="s">
        <v>63</v>
      </c>
      <c r="H202" t="s">
        <v>196</v>
      </c>
      <c r="I202">
        <v>472</v>
      </c>
      <c r="J202">
        <v>0</v>
      </c>
      <c r="K202" t="s">
        <v>66</v>
      </c>
      <c r="L202">
        <v>20</v>
      </c>
      <c r="M202" t="s">
        <v>193</v>
      </c>
      <c r="N202">
        <v>2001</v>
      </c>
      <c r="O202" t="s">
        <v>195</v>
      </c>
      <c r="P202">
        <v>603005</v>
      </c>
      <c r="Q202" t="s">
        <v>72</v>
      </c>
      <c r="R202" s="16">
        <v>173095.33</v>
      </c>
      <c r="S202" t="s">
        <v>73</v>
      </c>
      <c r="T202" s="1">
        <v>3.5000000000000001E-3</v>
      </c>
      <c r="U202" s="16">
        <v>79747.740000000005</v>
      </c>
      <c r="V202" s="16">
        <v>9330.49</v>
      </c>
      <c r="W202" s="16">
        <v>70417.259999999995</v>
      </c>
      <c r="X202" t="s">
        <v>18</v>
      </c>
    </row>
    <row r="203" spans="1:24" x14ac:dyDescent="0.45">
      <c r="A203">
        <v>202006</v>
      </c>
      <c r="B203">
        <v>10</v>
      </c>
      <c r="C203">
        <v>6770</v>
      </c>
      <c r="D203" t="s">
        <v>76</v>
      </c>
      <c r="E203">
        <v>0</v>
      </c>
      <c r="F203">
        <v>948</v>
      </c>
      <c r="G203" t="s">
        <v>63</v>
      </c>
      <c r="H203" t="s">
        <v>196</v>
      </c>
      <c r="I203">
        <v>472</v>
      </c>
      <c r="J203">
        <v>0</v>
      </c>
      <c r="K203" t="s">
        <v>66</v>
      </c>
      <c r="L203">
        <v>20</v>
      </c>
      <c r="M203" t="s">
        <v>193</v>
      </c>
      <c r="N203">
        <v>2001</v>
      </c>
      <c r="O203" t="s">
        <v>195</v>
      </c>
      <c r="P203">
        <v>603005</v>
      </c>
      <c r="Q203" t="s">
        <v>72</v>
      </c>
      <c r="R203" s="16">
        <v>179680.37</v>
      </c>
      <c r="S203" t="s">
        <v>73</v>
      </c>
      <c r="T203" s="1">
        <v>3.5999999999999999E-3</v>
      </c>
      <c r="U203" s="16">
        <v>82781.570000000007</v>
      </c>
      <c r="V203" s="16">
        <v>9685.44</v>
      </c>
      <c r="W203" s="16">
        <v>73096.13</v>
      </c>
      <c r="X203" t="s">
        <v>18</v>
      </c>
    </row>
    <row r="204" spans="1:24" x14ac:dyDescent="0.45">
      <c r="A204">
        <v>202006</v>
      </c>
      <c r="B204">
        <v>10</v>
      </c>
      <c r="C204">
        <v>6840</v>
      </c>
      <c r="D204" t="s">
        <v>98</v>
      </c>
      <c r="E204">
        <v>0</v>
      </c>
      <c r="F204">
        <v>948</v>
      </c>
      <c r="G204" t="s">
        <v>63</v>
      </c>
      <c r="H204" t="s">
        <v>196</v>
      </c>
      <c r="I204">
        <v>472</v>
      </c>
      <c r="J204">
        <v>0</v>
      </c>
      <c r="K204" t="s">
        <v>66</v>
      </c>
      <c r="L204">
        <v>20</v>
      </c>
      <c r="M204" t="s">
        <v>193</v>
      </c>
      <c r="N204">
        <v>2001</v>
      </c>
      <c r="O204" t="s">
        <v>195</v>
      </c>
      <c r="P204">
        <v>603005</v>
      </c>
      <c r="Q204" t="s">
        <v>72</v>
      </c>
      <c r="R204" s="16">
        <v>249015.21</v>
      </c>
      <c r="S204" t="s">
        <v>73</v>
      </c>
      <c r="T204" s="1">
        <v>5.0000000000000001E-3</v>
      </c>
      <c r="U204" s="16">
        <v>114725.22</v>
      </c>
      <c r="V204" s="16">
        <v>13422.85</v>
      </c>
      <c r="W204" s="16">
        <v>101302.37</v>
      </c>
      <c r="X204" t="s">
        <v>18</v>
      </c>
    </row>
    <row r="205" spans="1:24" x14ac:dyDescent="0.45">
      <c r="A205">
        <v>202006</v>
      </c>
      <c r="B205">
        <v>10</v>
      </c>
      <c r="C205">
        <v>6680</v>
      </c>
      <c r="D205" t="s">
        <v>173</v>
      </c>
      <c r="E205">
        <v>0</v>
      </c>
      <c r="F205">
        <v>948</v>
      </c>
      <c r="G205" t="s">
        <v>63</v>
      </c>
      <c r="H205" t="s">
        <v>196</v>
      </c>
      <c r="I205">
        <v>472</v>
      </c>
      <c r="J205">
        <v>0</v>
      </c>
      <c r="K205" t="s">
        <v>66</v>
      </c>
      <c r="L205">
        <v>20</v>
      </c>
      <c r="M205" t="s">
        <v>193</v>
      </c>
      <c r="N205">
        <v>2001</v>
      </c>
      <c r="O205" t="s">
        <v>195</v>
      </c>
      <c r="P205">
        <v>603005</v>
      </c>
      <c r="Q205" t="s">
        <v>72</v>
      </c>
      <c r="R205" s="16">
        <v>27858.98</v>
      </c>
      <c r="S205" t="s">
        <v>73</v>
      </c>
      <c r="T205" s="1">
        <v>5.9999999999999995E-4</v>
      </c>
      <c r="U205" s="16">
        <v>12835.07</v>
      </c>
      <c r="V205" s="16">
        <v>1501.7</v>
      </c>
      <c r="W205" s="16">
        <v>11333.37</v>
      </c>
      <c r="X205" t="s">
        <v>18</v>
      </c>
    </row>
    <row r="206" spans="1:24" x14ac:dyDescent="0.45">
      <c r="A206">
        <v>202006</v>
      </c>
      <c r="B206">
        <v>10</v>
      </c>
      <c r="C206">
        <v>6810</v>
      </c>
      <c r="D206" t="s">
        <v>60</v>
      </c>
      <c r="E206">
        <v>0</v>
      </c>
      <c r="F206">
        <v>948</v>
      </c>
      <c r="G206" t="s">
        <v>63</v>
      </c>
      <c r="H206" t="s">
        <v>199</v>
      </c>
      <c r="I206">
        <v>496</v>
      </c>
      <c r="J206">
        <v>0</v>
      </c>
      <c r="K206" t="s">
        <v>66</v>
      </c>
      <c r="L206">
        <v>5</v>
      </c>
      <c r="M206" t="s">
        <v>86</v>
      </c>
      <c r="N206">
        <v>504</v>
      </c>
      <c r="O206" t="s">
        <v>153</v>
      </c>
      <c r="P206">
        <v>603005</v>
      </c>
      <c r="Q206" t="s">
        <v>72</v>
      </c>
      <c r="R206" s="16">
        <v>3920.64</v>
      </c>
      <c r="S206" t="s">
        <v>73</v>
      </c>
      <c r="T206" s="1">
        <v>1E-4</v>
      </c>
      <c r="U206" s="16">
        <v>1806.3</v>
      </c>
      <c r="V206">
        <v>211.34</v>
      </c>
      <c r="W206" s="16">
        <v>1594.96</v>
      </c>
      <c r="X206" t="s">
        <v>16</v>
      </c>
    </row>
    <row r="207" spans="1:24" x14ac:dyDescent="0.45">
      <c r="A207">
        <v>202006</v>
      </c>
      <c r="B207">
        <v>10</v>
      </c>
      <c r="C207">
        <v>6820</v>
      </c>
      <c r="D207" t="s">
        <v>133</v>
      </c>
      <c r="E207">
        <v>0</v>
      </c>
      <c r="F207">
        <v>948</v>
      </c>
      <c r="G207" t="s">
        <v>63</v>
      </c>
      <c r="H207" t="s">
        <v>199</v>
      </c>
      <c r="I207">
        <v>496</v>
      </c>
      <c r="J207">
        <v>0</v>
      </c>
      <c r="K207" t="s">
        <v>66</v>
      </c>
      <c r="L207">
        <v>6</v>
      </c>
      <c r="M207" t="s">
        <v>68</v>
      </c>
      <c r="N207">
        <v>606</v>
      </c>
      <c r="O207" t="s">
        <v>149</v>
      </c>
      <c r="P207">
        <v>603005</v>
      </c>
      <c r="Q207" t="s">
        <v>72</v>
      </c>
      <c r="R207" s="16">
        <v>19044.96</v>
      </c>
      <c r="S207" t="s">
        <v>73</v>
      </c>
      <c r="T207" s="1">
        <v>4.0000000000000002E-4</v>
      </c>
      <c r="U207" s="16">
        <v>8774.31</v>
      </c>
      <c r="V207" s="16">
        <v>1026.5899999999999</v>
      </c>
      <c r="W207" s="16">
        <v>7747.72</v>
      </c>
      <c r="X207" t="s">
        <v>16</v>
      </c>
    </row>
    <row r="208" spans="1:24" x14ac:dyDescent="0.45">
      <c r="A208">
        <v>202006</v>
      </c>
      <c r="B208">
        <v>10</v>
      </c>
      <c r="C208">
        <v>6830</v>
      </c>
      <c r="D208" t="s">
        <v>143</v>
      </c>
      <c r="E208">
        <v>0</v>
      </c>
      <c r="F208">
        <v>948</v>
      </c>
      <c r="G208" t="s">
        <v>63</v>
      </c>
      <c r="H208" t="s">
        <v>199</v>
      </c>
      <c r="I208">
        <v>496</v>
      </c>
      <c r="J208">
        <v>0</v>
      </c>
      <c r="K208" t="s">
        <v>66</v>
      </c>
      <c r="L208">
        <v>6</v>
      </c>
      <c r="M208" t="s">
        <v>68</v>
      </c>
      <c r="N208">
        <v>601</v>
      </c>
      <c r="O208" t="s">
        <v>147</v>
      </c>
      <c r="P208">
        <v>603005</v>
      </c>
      <c r="Q208" t="s">
        <v>72</v>
      </c>
      <c r="R208" s="16">
        <v>4782.55</v>
      </c>
      <c r="S208" t="s">
        <v>73</v>
      </c>
      <c r="T208" s="1">
        <v>1E-4</v>
      </c>
      <c r="U208" s="16">
        <v>2203.4</v>
      </c>
      <c r="V208">
        <v>257.8</v>
      </c>
      <c r="W208" s="16">
        <v>1945.6</v>
      </c>
      <c r="X208" t="s">
        <v>16</v>
      </c>
    </row>
    <row r="209" spans="1:24" x14ac:dyDescent="0.45">
      <c r="A209">
        <v>202006</v>
      </c>
      <c r="B209">
        <v>10</v>
      </c>
      <c r="C209">
        <v>6770</v>
      </c>
      <c r="D209" t="s">
        <v>76</v>
      </c>
      <c r="E209">
        <v>0</v>
      </c>
      <c r="F209">
        <v>948</v>
      </c>
      <c r="G209" t="s">
        <v>63</v>
      </c>
      <c r="H209" t="s">
        <v>199</v>
      </c>
      <c r="I209">
        <v>496</v>
      </c>
      <c r="J209">
        <v>0</v>
      </c>
      <c r="K209" t="s">
        <v>66</v>
      </c>
      <c r="L209">
        <v>7</v>
      </c>
      <c r="M209" t="s">
        <v>115</v>
      </c>
      <c r="N209">
        <v>702</v>
      </c>
      <c r="O209" t="s">
        <v>181</v>
      </c>
      <c r="P209">
        <v>603005</v>
      </c>
      <c r="Q209" t="s">
        <v>72</v>
      </c>
      <c r="R209" s="16">
        <v>76655.59</v>
      </c>
      <c r="S209" t="s">
        <v>73</v>
      </c>
      <c r="T209" s="1">
        <v>1.5E-3</v>
      </c>
      <c r="U209" s="16">
        <v>35316.44</v>
      </c>
      <c r="V209" s="16">
        <v>4132.0200000000004</v>
      </c>
      <c r="W209" s="16">
        <v>31184.41</v>
      </c>
      <c r="X209" t="s">
        <v>16</v>
      </c>
    </row>
    <row r="210" spans="1:24" x14ac:dyDescent="0.45">
      <c r="A210">
        <v>202006</v>
      </c>
      <c r="B210">
        <v>10</v>
      </c>
      <c r="C210">
        <v>6810</v>
      </c>
      <c r="D210" t="s">
        <v>60</v>
      </c>
      <c r="E210">
        <v>0</v>
      </c>
      <c r="F210">
        <v>948</v>
      </c>
      <c r="G210" t="s">
        <v>63</v>
      </c>
      <c r="H210" t="s">
        <v>199</v>
      </c>
      <c r="I210">
        <v>496</v>
      </c>
      <c r="J210">
        <v>0</v>
      </c>
      <c r="K210" t="s">
        <v>66</v>
      </c>
      <c r="L210">
        <v>5</v>
      </c>
      <c r="M210" t="s">
        <v>86</v>
      </c>
      <c r="N210">
        <v>502</v>
      </c>
      <c r="O210" t="s">
        <v>157</v>
      </c>
      <c r="P210">
        <v>603005</v>
      </c>
      <c r="Q210" t="s">
        <v>72</v>
      </c>
      <c r="R210" s="16">
        <v>85893.59</v>
      </c>
      <c r="S210" t="s">
        <v>73</v>
      </c>
      <c r="T210" s="1">
        <v>1.6999999999999999E-3</v>
      </c>
      <c r="U210" s="16">
        <v>39572.53</v>
      </c>
      <c r="V210" s="16">
        <v>4629.99</v>
      </c>
      <c r="W210" s="16">
        <v>34942.54</v>
      </c>
      <c r="X210" t="s">
        <v>16</v>
      </c>
    </row>
    <row r="211" spans="1:24" x14ac:dyDescent="0.45">
      <c r="A211">
        <v>202006</v>
      </c>
      <c r="B211">
        <v>10</v>
      </c>
      <c r="C211">
        <v>6680</v>
      </c>
      <c r="D211" t="s">
        <v>173</v>
      </c>
      <c r="E211">
        <v>0</v>
      </c>
      <c r="F211">
        <v>948</v>
      </c>
      <c r="G211" t="s">
        <v>63</v>
      </c>
      <c r="H211" t="s">
        <v>199</v>
      </c>
      <c r="I211">
        <v>496</v>
      </c>
      <c r="J211">
        <v>0</v>
      </c>
      <c r="K211" t="s">
        <v>66</v>
      </c>
      <c r="L211">
        <v>5</v>
      </c>
      <c r="M211" t="s">
        <v>86</v>
      </c>
      <c r="N211">
        <v>502</v>
      </c>
      <c r="O211" t="s">
        <v>157</v>
      </c>
      <c r="P211">
        <v>603005</v>
      </c>
      <c r="Q211" t="s">
        <v>72</v>
      </c>
      <c r="R211" s="16">
        <v>1620.99</v>
      </c>
      <c r="S211" t="s">
        <v>73</v>
      </c>
      <c r="T211" s="1">
        <v>0</v>
      </c>
      <c r="U211">
        <v>746.82</v>
      </c>
      <c r="V211">
        <v>87.38</v>
      </c>
      <c r="W211">
        <v>659.44</v>
      </c>
      <c r="X211" t="s">
        <v>16</v>
      </c>
    </row>
    <row r="212" spans="1:24" x14ac:dyDescent="0.45">
      <c r="A212">
        <v>202006</v>
      </c>
      <c r="B212">
        <v>10</v>
      </c>
      <c r="C212">
        <v>6780</v>
      </c>
      <c r="D212" t="s">
        <v>171</v>
      </c>
      <c r="E212">
        <v>0</v>
      </c>
      <c r="F212">
        <v>948</v>
      </c>
      <c r="G212" t="s">
        <v>63</v>
      </c>
      <c r="H212" t="s">
        <v>199</v>
      </c>
      <c r="I212">
        <v>496</v>
      </c>
      <c r="J212">
        <v>0</v>
      </c>
      <c r="K212" t="s">
        <v>66</v>
      </c>
      <c r="L212">
        <v>1</v>
      </c>
      <c r="M212" t="s">
        <v>90</v>
      </c>
      <c r="N212">
        <v>101</v>
      </c>
      <c r="O212" t="s">
        <v>96</v>
      </c>
      <c r="P212">
        <v>603005</v>
      </c>
      <c r="Q212" t="s">
        <v>72</v>
      </c>
      <c r="R212" s="16">
        <v>1754.39</v>
      </c>
      <c r="S212" t="s">
        <v>73</v>
      </c>
      <c r="T212" s="1">
        <v>0</v>
      </c>
      <c r="U212">
        <v>808.28</v>
      </c>
      <c r="V212">
        <v>94.57</v>
      </c>
      <c r="W212">
        <v>713.71</v>
      </c>
      <c r="X212" t="s">
        <v>16</v>
      </c>
    </row>
    <row r="213" spans="1:24" x14ac:dyDescent="0.45">
      <c r="A213">
        <v>202006</v>
      </c>
      <c r="B213">
        <v>10</v>
      </c>
      <c r="C213">
        <v>6760</v>
      </c>
      <c r="D213" t="s">
        <v>139</v>
      </c>
      <c r="E213">
        <v>0</v>
      </c>
      <c r="F213">
        <v>948</v>
      </c>
      <c r="G213" t="s">
        <v>63</v>
      </c>
      <c r="H213" t="s">
        <v>199</v>
      </c>
      <c r="I213">
        <v>496</v>
      </c>
      <c r="J213">
        <v>0</v>
      </c>
      <c r="K213" t="s">
        <v>66</v>
      </c>
      <c r="L213">
        <v>5</v>
      </c>
      <c r="M213" t="s">
        <v>86</v>
      </c>
      <c r="N213">
        <v>501</v>
      </c>
      <c r="O213" t="s">
        <v>88</v>
      </c>
      <c r="P213">
        <v>603005</v>
      </c>
      <c r="Q213" t="s">
        <v>72</v>
      </c>
      <c r="R213">
        <v>312.99</v>
      </c>
      <c r="S213" t="s">
        <v>73</v>
      </c>
      <c r="T213" s="1">
        <v>0</v>
      </c>
      <c r="U213">
        <v>144.19999999999999</v>
      </c>
      <c r="V213">
        <v>16.87</v>
      </c>
      <c r="W213">
        <v>127.33</v>
      </c>
      <c r="X213" t="s">
        <v>16</v>
      </c>
    </row>
    <row r="214" spans="1:24" x14ac:dyDescent="0.45">
      <c r="A214">
        <v>202006</v>
      </c>
      <c r="B214">
        <v>10</v>
      </c>
      <c r="C214">
        <v>6810</v>
      </c>
      <c r="D214" t="s">
        <v>60</v>
      </c>
      <c r="E214">
        <v>0</v>
      </c>
      <c r="F214">
        <v>948</v>
      </c>
      <c r="G214" t="s">
        <v>63</v>
      </c>
      <c r="H214" t="s">
        <v>199</v>
      </c>
      <c r="I214">
        <v>496</v>
      </c>
      <c r="J214">
        <v>0</v>
      </c>
      <c r="K214" t="s">
        <v>66</v>
      </c>
      <c r="L214">
        <v>5</v>
      </c>
      <c r="M214" t="s">
        <v>86</v>
      </c>
      <c r="N214">
        <v>503</v>
      </c>
      <c r="O214" t="s">
        <v>155</v>
      </c>
      <c r="P214">
        <v>603005</v>
      </c>
      <c r="Q214" t="s">
        <v>72</v>
      </c>
      <c r="R214" s="16">
        <v>41181.71</v>
      </c>
      <c r="S214" t="s">
        <v>73</v>
      </c>
      <c r="T214" s="1">
        <v>8.0000000000000004E-4</v>
      </c>
      <c r="U214" s="16">
        <v>18973.060000000001</v>
      </c>
      <c r="V214" s="16">
        <v>2219.85</v>
      </c>
      <c r="W214" s="16">
        <v>16753.21</v>
      </c>
      <c r="X214" t="s">
        <v>16</v>
      </c>
    </row>
    <row r="215" spans="1:24" x14ac:dyDescent="0.45">
      <c r="A215">
        <v>202006</v>
      </c>
      <c r="B215">
        <v>10</v>
      </c>
      <c r="C215">
        <v>6830</v>
      </c>
      <c r="D215" t="s">
        <v>143</v>
      </c>
      <c r="E215">
        <v>0</v>
      </c>
      <c r="F215">
        <v>948</v>
      </c>
      <c r="G215" t="s">
        <v>63</v>
      </c>
      <c r="H215" t="s">
        <v>199</v>
      </c>
      <c r="I215">
        <v>496</v>
      </c>
      <c r="J215">
        <v>0</v>
      </c>
      <c r="K215" t="s">
        <v>66</v>
      </c>
      <c r="L215">
        <v>4</v>
      </c>
      <c r="M215" t="s">
        <v>78</v>
      </c>
      <c r="N215">
        <v>406</v>
      </c>
      <c r="O215" t="s">
        <v>80</v>
      </c>
      <c r="P215">
        <v>603005</v>
      </c>
      <c r="Q215" t="s">
        <v>72</v>
      </c>
      <c r="R215" s="16">
        <v>68424.850000000006</v>
      </c>
      <c r="S215" t="s">
        <v>73</v>
      </c>
      <c r="T215" s="1">
        <v>1.4E-3</v>
      </c>
      <c r="U215" s="16">
        <v>31524.400000000001</v>
      </c>
      <c r="V215" s="16">
        <v>3688.36</v>
      </c>
      <c r="W215" s="16">
        <v>27836.05</v>
      </c>
      <c r="X215" t="s">
        <v>16</v>
      </c>
    </row>
    <row r="216" spans="1:24" x14ac:dyDescent="0.45">
      <c r="A216">
        <v>202006</v>
      </c>
      <c r="B216">
        <v>10</v>
      </c>
      <c r="C216">
        <v>6820</v>
      </c>
      <c r="D216" t="s">
        <v>133</v>
      </c>
      <c r="E216">
        <v>0</v>
      </c>
      <c r="F216">
        <v>948</v>
      </c>
      <c r="G216" t="s">
        <v>63</v>
      </c>
      <c r="H216" t="s">
        <v>199</v>
      </c>
      <c r="I216">
        <v>496</v>
      </c>
      <c r="J216">
        <v>0</v>
      </c>
      <c r="K216" t="s">
        <v>66</v>
      </c>
      <c r="L216">
        <v>5</v>
      </c>
      <c r="M216" t="s">
        <v>86</v>
      </c>
      <c r="N216">
        <v>503</v>
      </c>
      <c r="O216" t="s">
        <v>155</v>
      </c>
      <c r="P216">
        <v>603005</v>
      </c>
      <c r="Q216" t="s">
        <v>72</v>
      </c>
      <c r="R216" s="16">
        <v>88124.95</v>
      </c>
      <c r="S216" t="s">
        <v>73</v>
      </c>
      <c r="T216" s="1">
        <v>1.8E-3</v>
      </c>
      <c r="U216" s="16">
        <v>40600.550000000003</v>
      </c>
      <c r="V216" s="16">
        <v>4750.26</v>
      </c>
      <c r="W216" s="16">
        <v>35850.29</v>
      </c>
      <c r="X216" t="s">
        <v>16</v>
      </c>
    </row>
    <row r="217" spans="1:24" x14ac:dyDescent="0.45">
      <c r="A217">
        <v>202006</v>
      </c>
      <c r="B217">
        <v>10</v>
      </c>
      <c r="C217">
        <v>6800</v>
      </c>
      <c r="D217" t="s">
        <v>125</v>
      </c>
      <c r="E217">
        <v>0</v>
      </c>
      <c r="F217">
        <v>948</v>
      </c>
      <c r="G217" t="s">
        <v>63</v>
      </c>
      <c r="H217" t="s">
        <v>199</v>
      </c>
      <c r="I217">
        <v>496</v>
      </c>
      <c r="J217">
        <v>0</v>
      </c>
      <c r="K217" t="s">
        <v>66</v>
      </c>
      <c r="L217">
        <v>2</v>
      </c>
      <c r="M217" t="s">
        <v>184</v>
      </c>
      <c r="N217">
        <v>201</v>
      </c>
      <c r="O217" t="s">
        <v>186</v>
      </c>
      <c r="P217">
        <v>603005</v>
      </c>
      <c r="Q217" t="s">
        <v>72</v>
      </c>
      <c r="R217" s="16">
        <v>29232.959999999999</v>
      </c>
      <c r="S217" t="s">
        <v>73</v>
      </c>
      <c r="T217" s="1">
        <v>5.9999999999999995E-4</v>
      </c>
      <c r="U217" s="16">
        <v>13468.08</v>
      </c>
      <c r="V217" s="16">
        <v>1575.77</v>
      </c>
      <c r="W217" s="16">
        <v>11892.32</v>
      </c>
      <c r="X217" t="s">
        <v>16</v>
      </c>
    </row>
    <row r="218" spans="1:24" x14ac:dyDescent="0.45">
      <c r="A218">
        <v>202006</v>
      </c>
      <c r="B218">
        <v>10</v>
      </c>
      <c r="C218">
        <v>6680</v>
      </c>
      <c r="D218" t="s">
        <v>173</v>
      </c>
      <c r="E218">
        <v>0</v>
      </c>
      <c r="F218">
        <v>948</v>
      </c>
      <c r="G218" t="s">
        <v>63</v>
      </c>
      <c r="H218" t="s">
        <v>199</v>
      </c>
      <c r="I218">
        <v>496</v>
      </c>
      <c r="J218">
        <v>0</v>
      </c>
      <c r="K218" t="s">
        <v>66</v>
      </c>
      <c r="L218">
        <v>20</v>
      </c>
      <c r="M218" t="s">
        <v>193</v>
      </c>
      <c r="N218">
        <v>2001</v>
      </c>
      <c r="O218" t="s">
        <v>195</v>
      </c>
      <c r="P218">
        <v>603005</v>
      </c>
      <c r="Q218" t="s">
        <v>72</v>
      </c>
      <c r="R218" s="16">
        <v>54446.22</v>
      </c>
      <c r="S218" t="s">
        <v>73</v>
      </c>
      <c r="T218" s="1">
        <v>1.1000000000000001E-3</v>
      </c>
      <c r="U218" s="16">
        <v>25084.23</v>
      </c>
      <c r="V218" s="16">
        <v>2934.85</v>
      </c>
      <c r="W218" s="16">
        <v>22149.37</v>
      </c>
      <c r="X218" t="s">
        <v>16</v>
      </c>
    </row>
    <row r="219" spans="1:24" x14ac:dyDescent="0.45">
      <c r="A219">
        <v>202006</v>
      </c>
      <c r="B219">
        <v>10</v>
      </c>
      <c r="C219">
        <v>6730</v>
      </c>
      <c r="D219" t="s">
        <v>145</v>
      </c>
      <c r="E219">
        <v>0</v>
      </c>
      <c r="F219">
        <v>948</v>
      </c>
      <c r="G219" t="s">
        <v>63</v>
      </c>
      <c r="H219" t="s">
        <v>199</v>
      </c>
      <c r="I219">
        <v>496</v>
      </c>
      <c r="J219">
        <v>0</v>
      </c>
      <c r="K219" t="s">
        <v>66</v>
      </c>
      <c r="L219">
        <v>1</v>
      </c>
      <c r="M219" t="s">
        <v>90</v>
      </c>
      <c r="N219">
        <v>101</v>
      </c>
      <c r="O219" t="s">
        <v>96</v>
      </c>
      <c r="P219">
        <v>603005</v>
      </c>
      <c r="Q219" t="s">
        <v>72</v>
      </c>
      <c r="R219">
        <v>214.79</v>
      </c>
      <c r="S219" t="s">
        <v>73</v>
      </c>
      <c r="T219" s="1">
        <v>0</v>
      </c>
      <c r="U219">
        <v>98.96</v>
      </c>
      <c r="V219">
        <v>11.58</v>
      </c>
      <c r="W219">
        <v>87.38</v>
      </c>
      <c r="X219" t="s">
        <v>16</v>
      </c>
    </row>
    <row r="220" spans="1:24" x14ac:dyDescent="0.45">
      <c r="A220">
        <v>202006</v>
      </c>
      <c r="B220">
        <v>10</v>
      </c>
      <c r="C220">
        <v>6720</v>
      </c>
      <c r="D220" t="s">
        <v>163</v>
      </c>
      <c r="E220">
        <v>0</v>
      </c>
      <c r="F220">
        <v>948</v>
      </c>
      <c r="G220" t="s">
        <v>63</v>
      </c>
      <c r="H220" t="s">
        <v>199</v>
      </c>
      <c r="I220">
        <v>496</v>
      </c>
      <c r="J220">
        <v>0</v>
      </c>
      <c r="K220" t="s">
        <v>66</v>
      </c>
      <c r="L220">
        <v>4</v>
      </c>
      <c r="M220" t="s">
        <v>78</v>
      </c>
      <c r="N220">
        <v>406</v>
      </c>
      <c r="O220" t="s">
        <v>80</v>
      </c>
      <c r="P220">
        <v>603005</v>
      </c>
      <c r="Q220" t="s">
        <v>72</v>
      </c>
      <c r="R220">
        <v>992.08</v>
      </c>
      <c r="S220" t="s">
        <v>73</v>
      </c>
      <c r="T220" s="1">
        <v>0</v>
      </c>
      <c r="U220">
        <v>457.07</v>
      </c>
      <c r="V220">
        <v>53.48</v>
      </c>
      <c r="W220">
        <v>403.59</v>
      </c>
      <c r="X220" t="s">
        <v>16</v>
      </c>
    </row>
    <row r="221" spans="1:24" x14ac:dyDescent="0.45">
      <c r="A221">
        <v>202006</v>
      </c>
      <c r="B221">
        <v>10</v>
      </c>
      <c r="C221">
        <v>6650</v>
      </c>
      <c r="D221" t="s">
        <v>135</v>
      </c>
      <c r="E221">
        <v>0</v>
      </c>
      <c r="F221">
        <v>948</v>
      </c>
      <c r="G221" t="s">
        <v>63</v>
      </c>
      <c r="H221" t="s">
        <v>199</v>
      </c>
      <c r="I221">
        <v>496</v>
      </c>
      <c r="J221">
        <v>0</v>
      </c>
      <c r="K221" t="s">
        <v>66</v>
      </c>
      <c r="L221">
        <v>2</v>
      </c>
      <c r="M221" t="s">
        <v>184</v>
      </c>
      <c r="N221">
        <v>201</v>
      </c>
      <c r="O221" t="s">
        <v>186</v>
      </c>
      <c r="P221">
        <v>603005</v>
      </c>
      <c r="Q221" t="s">
        <v>72</v>
      </c>
      <c r="R221" s="16">
        <v>3371.46</v>
      </c>
      <c r="S221" t="s">
        <v>73</v>
      </c>
      <c r="T221" s="1">
        <v>1E-4</v>
      </c>
      <c r="U221" s="16">
        <v>1553.28</v>
      </c>
      <c r="V221">
        <v>181.73</v>
      </c>
      <c r="W221" s="16">
        <v>1371.55</v>
      </c>
      <c r="X221" t="s">
        <v>16</v>
      </c>
    </row>
    <row r="222" spans="1:24" x14ac:dyDescent="0.45">
      <c r="A222">
        <v>202006</v>
      </c>
      <c r="B222">
        <v>10</v>
      </c>
      <c r="C222">
        <v>6830</v>
      </c>
      <c r="D222" t="s">
        <v>143</v>
      </c>
      <c r="E222">
        <v>0</v>
      </c>
      <c r="F222">
        <v>948</v>
      </c>
      <c r="G222" t="s">
        <v>63</v>
      </c>
      <c r="H222" t="s">
        <v>199</v>
      </c>
      <c r="I222">
        <v>496</v>
      </c>
      <c r="J222">
        <v>0</v>
      </c>
      <c r="K222" t="s">
        <v>66</v>
      </c>
      <c r="L222">
        <v>3</v>
      </c>
      <c r="M222" t="s">
        <v>203</v>
      </c>
      <c r="N222">
        <v>301</v>
      </c>
      <c r="O222" t="s">
        <v>205</v>
      </c>
      <c r="P222">
        <v>603005</v>
      </c>
      <c r="Q222" t="s">
        <v>72</v>
      </c>
      <c r="R222" s="16">
        <v>96357.18</v>
      </c>
      <c r="S222" t="s">
        <v>73</v>
      </c>
      <c r="T222" s="1">
        <v>1.9E-3</v>
      </c>
      <c r="U222" s="16">
        <v>44393.27</v>
      </c>
      <c r="V222" s="16">
        <v>5194.01</v>
      </c>
      <c r="W222" s="16">
        <v>39199.26</v>
      </c>
      <c r="X222" t="s">
        <v>16</v>
      </c>
    </row>
    <row r="223" spans="1:24" x14ac:dyDescent="0.45">
      <c r="A223">
        <v>202006</v>
      </c>
      <c r="B223">
        <v>10</v>
      </c>
      <c r="C223">
        <v>6720</v>
      </c>
      <c r="D223" t="s">
        <v>163</v>
      </c>
      <c r="E223">
        <v>0</v>
      </c>
      <c r="F223">
        <v>948</v>
      </c>
      <c r="G223" t="s">
        <v>63</v>
      </c>
      <c r="H223" t="s">
        <v>199</v>
      </c>
      <c r="I223">
        <v>496</v>
      </c>
      <c r="J223">
        <v>0</v>
      </c>
      <c r="K223" t="s">
        <v>66</v>
      </c>
      <c r="L223">
        <v>5</v>
      </c>
      <c r="M223" t="s">
        <v>86</v>
      </c>
      <c r="N223">
        <v>502</v>
      </c>
      <c r="O223" t="s">
        <v>157</v>
      </c>
      <c r="P223">
        <v>603005</v>
      </c>
      <c r="Q223" t="s">
        <v>72</v>
      </c>
      <c r="R223" s="16">
        <v>1245.76</v>
      </c>
      <c r="S223" t="s">
        <v>73</v>
      </c>
      <c r="T223" s="1">
        <v>0</v>
      </c>
      <c r="U223">
        <v>573.94000000000005</v>
      </c>
      <c r="V223">
        <v>67.150000000000006</v>
      </c>
      <c r="W223">
        <v>506.79</v>
      </c>
      <c r="X223" t="s">
        <v>16</v>
      </c>
    </row>
    <row r="224" spans="1:24" x14ac:dyDescent="0.45">
      <c r="A224">
        <v>202006</v>
      </c>
      <c r="B224">
        <v>10</v>
      </c>
      <c r="C224">
        <v>6820</v>
      </c>
      <c r="D224" t="s">
        <v>133</v>
      </c>
      <c r="E224">
        <v>0</v>
      </c>
      <c r="F224">
        <v>948</v>
      </c>
      <c r="G224" t="s">
        <v>63</v>
      </c>
      <c r="H224" t="s">
        <v>199</v>
      </c>
      <c r="I224">
        <v>496</v>
      </c>
      <c r="J224">
        <v>0</v>
      </c>
      <c r="K224" t="s">
        <v>66</v>
      </c>
      <c r="L224">
        <v>7</v>
      </c>
      <c r="M224" t="s">
        <v>115</v>
      </c>
      <c r="N224">
        <v>707</v>
      </c>
      <c r="O224" t="s">
        <v>201</v>
      </c>
      <c r="P224">
        <v>603005</v>
      </c>
      <c r="Q224" t="s">
        <v>72</v>
      </c>
      <c r="R224" s="16">
        <v>1996.23</v>
      </c>
      <c r="S224" t="s">
        <v>73</v>
      </c>
      <c r="T224" s="1">
        <v>0</v>
      </c>
      <c r="U224">
        <v>919.69</v>
      </c>
      <c r="V224">
        <v>107.6</v>
      </c>
      <c r="W224">
        <v>812.09</v>
      </c>
      <c r="X224" t="s">
        <v>16</v>
      </c>
    </row>
    <row r="225" spans="1:24" x14ac:dyDescent="0.45">
      <c r="A225">
        <v>202006</v>
      </c>
      <c r="B225">
        <v>10</v>
      </c>
      <c r="C225">
        <v>6810</v>
      </c>
      <c r="D225" t="s">
        <v>60</v>
      </c>
      <c r="E225">
        <v>0</v>
      </c>
      <c r="F225">
        <v>948</v>
      </c>
      <c r="G225" t="s">
        <v>63</v>
      </c>
      <c r="H225" t="s">
        <v>199</v>
      </c>
      <c r="I225">
        <v>496</v>
      </c>
      <c r="J225">
        <v>0</v>
      </c>
      <c r="K225" t="s">
        <v>66</v>
      </c>
      <c r="L225">
        <v>1</v>
      </c>
      <c r="M225" t="s">
        <v>90</v>
      </c>
      <c r="N225">
        <v>101</v>
      </c>
      <c r="O225" t="s">
        <v>96</v>
      </c>
      <c r="P225">
        <v>603005</v>
      </c>
      <c r="Q225" t="s">
        <v>72</v>
      </c>
      <c r="R225" s="16">
        <v>85915.18</v>
      </c>
      <c r="S225" t="s">
        <v>73</v>
      </c>
      <c r="T225" s="1">
        <v>1.6999999999999999E-3</v>
      </c>
      <c r="U225" s="16">
        <v>39582.47</v>
      </c>
      <c r="V225" s="16">
        <v>4631.1499999999996</v>
      </c>
      <c r="W225" s="16">
        <v>34951.33</v>
      </c>
      <c r="X225" t="s">
        <v>16</v>
      </c>
    </row>
    <row r="226" spans="1:24" x14ac:dyDescent="0.45">
      <c r="A226">
        <v>202006</v>
      </c>
      <c r="B226">
        <v>10</v>
      </c>
      <c r="C226">
        <v>6830</v>
      </c>
      <c r="D226" t="s">
        <v>143</v>
      </c>
      <c r="E226">
        <v>0</v>
      </c>
      <c r="F226">
        <v>948</v>
      </c>
      <c r="G226" t="s">
        <v>63</v>
      </c>
      <c r="H226" t="s">
        <v>199</v>
      </c>
      <c r="I226">
        <v>496</v>
      </c>
      <c r="J226">
        <v>0</v>
      </c>
      <c r="K226" t="s">
        <v>66</v>
      </c>
      <c r="L226">
        <v>5</v>
      </c>
      <c r="M226" t="s">
        <v>86</v>
      </c>
      <c r="N226">
        <v>502</v>
      </c>
      <c r="O226" t="s">
        <v>157</v>
      </c>
      <c r="P226">
        <v>603005</v>
      </c>
      <c r="Q226" t="s">
        <v>72</v>
      </c>
      <c r="R226" s="16">
        <v>5283.68</v>
      </c>
      <c r="S226" t="s">
        <v>73</v>
      </c>
      <c r="T226" s="1">
        <v>1E-4</v>
      </c>
      <c r="U226" s="16">
        <v>2434.27</v>
      </c>
      <c r="V226">
        <v>284.81</v>
      </c>
      <c r="W226" s="16">
        <v>2149.46</v>
      </c>
      <c r="X226" t="s">
        <v>16</v>
      </c>
    </row>
    <row r="227" spans="1:24" x14ac:dyDescent="0.45">
      <c r="A227">
        <v>202006</v>
      </c>
      <c r="B227">
        <v>10</v>
      </c>
      <c r="C227">
        <v>6690</v>
      </c>
      <c r="D227" t="s">
        <v>94</v>
      </c>
      <c r="E227">
        <v>0</v>
      </c>
      <c r="F227">
        <v>948</v>
      </c>
      <c r="G227" t="s">
        <v>63</v>
      </c>
      <c r="H227" t="s">
        <v>199</v>
      </c>
      <c r="I227">
        <v>496</v>
      </c>
      <c r="J227">
        <v>0</v>
      </c>
      <c r="K227" t="s">
        <v>66</v>
      </c>
      <c r="L227">
        <v>6</v>
      </c>
      <c r="M227" t="s">
        <v>68</v>
      </c>
      <c r="N227">
        <v>602</v>
      </c>
      <c r="O227" t="s">
        <v>84</v>
      </c>
      <c r="P227">
        <v>603005</v>
      </c>
      <c r="Q227" t="s">
        <v>72</v>
      </c>
      <c r="R227" s="16">
        <v>13650</v>
      </c>
      <c r="S227" t="s">
        <v>73</v>
      </c>
      <c r="T227" s="1">
        <v>2.9999999999999997E-4</v>
      </c>
      <c r="U227" s="16">
        <v>6288.77</v>
      </c>
      <c r="V227">
        <v>735.79</v>
      </c>
      <c r="W227" s="16">
        <v>5552.98</v>
      </c>
      <c r="X227" t="s">
        <v>16</v>
      </c>
    </row>
    <row r="228" spans="1:24" x14ac:dyDescent="0.45">
      <c r="A228">
        <v>202006</v>
      </c>
      <c r="B228">
        <v>10</v>
      </c>
      <c r="C228">
        <v>6770</v>
      </c>
      <c r="D228" t="s">
        <v>76</v>
      </c>
      <c r="E228">
        <v>0</v>
      </c>
      <c r="F228">
        <v>948</v>
      </c>
      <c r="G228" t="s">
        <v>63</v>
      </c>
      <c r="H228" t="s">
        <v>199</v>
      </c>
      <c r="I228">
        <v>496</v>
      </c>
      <c r="J228">
        <v>0</v>
      </c>
      <c r="K228" t="s">
        <v>66</v>
      </c>
      <c r="L228">
        <v>7</v>
      </c>
      <c r="M228" t="s">
        <v>115</v>
      </c>
      <c r="N228">
        <v>707</v>
      </c>
      <c r="O228" t="s">
        <v>201</v>
      </c>
      <c r="P228">
        <v>603005</v>
      </c>
      <c r="Q228" t="s">
        <v>72</v>
      </c>
      <c r="R228" s="16">
        <v>166083.47</v>
      </c>
      <c r="S228" t="s">
        <v>73</v>
      </c>
      <c r="T228" s="1">
        <v>3.3999999999999998E-3</v>
      </c>
      <c r="U228" s="16">
        <v>76517.27</v>
      </c>
      <c r="V228" s="16">
        <v>8952.52</v>
      </c>
      <c r="W228" s="16">
        <v>67564.75</v>
      </c>
      <c r="X228" t="s">
        <v>16</v>
      </c>
    </row>
    <row r="229" spans="1:24" x14ac:dyDescent="0.45">
      <c r="A229">
        <v>202006</v>
      </c>
      <c r="B229">
        <v>10</v>
      </c>
      <c r="C229">
        <v>6770</v>
      </c>
      <c r="D229" t="s">
        <v>76</v>
      </c>
      <c r="E229">
        <v>0</v>
      </c>
      <c r="F229">
        <v>948</v>
      </c>
      <c r="G229" t="s">
        <v>63</v>
      </c>
      <c r="H229" t="s">
        <v>199</v>
      </c>
      <c r="I229">
        <v>496</v>
      </c>
      <c r="J229">
        <v>0</v>
      </c>
      <c r="K229" t="s">
        <v>66</v>
      </c>
      <c r="L229">
        <v>7</v>
      </c>
      <c r="M229" t="s">
        <v>115</v>
      </c>
      <c r="N229">
        <v>708</v>
      </c>
      <c r="O229" t="s">
        <v>117</v>
      </c>
      <c r="P229">
        <v>603005</v>
      </c>
      <c r="Q229" t="s">
        <v>72</v>
      </c>
      <c r="R229" s="16">
        <v>9359.44</v>
      </c>
      <c r="S229" t="s">
        <v>73</v>
      </c>
      <c r="T229" s="1">
        <v>2.0000000000000001E-4</v>
      </c>
      <c r="U229" s="16">
        <v>4312.04</v>
      </c>
      <c r="V229">
        <v>504.51</v>
      </c>
      <c r="W229" s="16">
        <v>3807.53</v>
      </c>
      <c r="X229" t="s">
        <v>16</v>
      </c>
    </row>
    <row r="230" spans="1:24" x14ac:dyDescent="0.45">
      <c r="A230">
        <v>202006</v>
      </c>
      <c r="B230">
        <v>10</v>
      </c>
      <c r="C230">
        <v>6690</v>
      </c>
      <c r="D230" t="s">
        <v>94</v>
      </c>
      <c r="E230">
        <v>0</v>
      </c>
      <c r="F230">
        <v>948</v>
      </c>
      <c r="G230" t="s">
        <v>63</v>
      </c>
      <c r="H230" t="s">
        <v>199</v>
      </c>
      <c r="I230">
        <v>496</v>
      </c>
      <c r="J230">
        <v>0</v>
      </c>
      <c r="K230" t="s">
        <v>66</v>
      </c>
      <c r="L230">
        <v>5</v>
      </c>
      <c r="M230" t="s">
        <v>86</v>
      </c>
      <c r="N230">
        <v>510</v>
      </c>
      <c r="O230" t="s">
        <v>129</v>
      </c>
      <c r="P230">
        <v>603005</v>
      </c>
      <c r="Q230" t="s">
        <v>72</v>
      </c>
      <c r="R230" s="16">
        <v>12522.48</v>
      </c>
      <c r="S230" t="s">
        <v>73</v>
      </c>
      <c r="T230" s="1">
        <v>2.9999999999999997E-4</v>
      </c>
      <c r="U230" s="16">
        <v>5769.3</v>
      </c>
      <c r="V230">
        <v>675.01</v>
      </c>
      <c r="W230" s="16">
        <v>5094.29</v>
      </c>
      <c r="X230" t="s">
        <v>16</v>
      </c>
    </row>
    <row r="231" spans="1:24" x14ac:dyDescent="0.45">
      <c r="A231">
        <v>202006</v>
      </c>
      <c r="B231">
        <v>10</v>
      </c>
      <c r="C231">
        <v>6690</v>
      </c>
      <c r="D231" t="s">
        <v>94</v>
      </c>
      <c r="E231">
        <v>0</v>
      </c>
      <c r="F231">
        <v>948</v>
      </c>
      <c r="G231" t="s">
        <v>63</v>
      </c>
      <c r="H231" t="s">
        <v>199</v>
      </c>
      <c r="I231">
        <v>496</v>
      </c>
      <c r="J231">
        <v>0</v>
      </c>
      <c r="K231" t="s">
        <v>66</v>
      </c>
      <c r="L231">
        <v>7</v>
      </c>
      <c r="M231" t="s">
        <v>115</v>
      </c>
      <c r="N231">
        <v>708</v>
      </c>
      <c r="O231" t="s">
        <v>117</v>
      </c>
      <c r="P231">
        <v>603005</v>
      </c>
      <c r="Q231" t="s">
        <v>72</v>
      </c>
      <c r="R231" s="16">
        <v>16182.6</v>
      </c>
      <c r="S231" t="s">
        <v>73</v>
      </c>
      <c r="T231" s="1">
        <v>2.9999999999999997E-4</v>
      </c>
      <c r="U231" s="16">
        <v>7455.58</v>
      </c>
      <c r="V231">
        <v>872.3</v>
      </c>
      <c r="W231" s="16">
        <v>6583.28</v>
      </c>
      <c r="X231" t="s">
        <v>16</v>
      </c>
    </row>
    <row r="232" spans="1:24" x14ac:dyDescent="0.45">
      <c r="A232">
        <v>202006</v>
      </c>
      <c r="B232">
        <v>10</v>
      </c>
      <c r="C232">
        <v>6760</v>
      </c>
      <c r="D232" t="s">
        <v>139</v>
      </c>
      <c r="E232">
        <v>0</v>
      </c>
      <c r="F232">
        <v>948</v>
      </c>
      <c r="G232" t="s">
        <v>63</v>
      </c>
      <c r="H232" t="s">
        <v>199</v>
      </c>
      <c r="I232">
        <v>496</v>
      </c>
      <c r="J232">
        <v>0</v>
      </c>
      <c r="K232" t="s">
        <v>66</v>
      </c>
      <c r="L232">
        <v>1</v>
      </c>
      <c r="M232" t="s">
        <v>90</v>
      </c>
      <c r="N232">
        <v>101</v>
      </c>
      <c r="O232" t="s">
        <v>96</v>
      </c>
      <c r="P232">
        <v>603005</v>
      </c>
      <c r="Q232" t="s">
        <v>72</v>
      </c>
      <c r="R232" s="16">
        <v>60568.49</v>
      </c>
      <c r="S232" t="s">
        <v>73</v>
      </c>
      <c r="T232" s="1">
        <v>1.1999999999999999E-3</v>
      </c>
      <c r="U232" s="16">
        <v>27904.86</v>
      </c>
      <c r="V232" s="16">
        <v>3264.87</v>
      </c>
      <c r="W232" s="16">
        <v>24639.99</v>
      </c>
      <c r="X232" t="s">
        <v>16</v>
      </c>
    </row>
    <row r="233" spans="1:24" x14ac:dyDescent="0.45">
      <c r="A233">
        <v>202006</v>
      </c>
      <c r="B233">
        <v>10</v>
      </c>
      <c r="C233">
        <v>6740</v>
      </c>
      <c r="D233" t="s">
        <v>119</v>
      </c>
      <c r="E233">
        <v>0</v>
      </c>
      <c r="F233">
        <v>948</v>
      </c>
      <c r="G233" t="s">
        <v>63</v>
      </c>
      <c r="H233" t="s">
        <v>199</v>
      </c>
      <c r="I233">
        <v>496</v>
      </c>
      <c r="J233">
        <v>0</v>
      </c>
      <c r="K233" t="s">
        <v>66</v>
      </c>
      <c r="L233">
        <v>4</v>
      </c>
      <c r="M233" t="s">
        <v>78</v>
      </c>
      <c r="N233">
        <v>402</v>
      </c>
      <c r="O233" t="s">
        <v>207</v>
      </c>
      <c r="P233">
        <v>603005</v>
      </c>
      <c r="Q233" t="s">
        <v>72</v>
      </c>
      <c r="R233">
        <v>462.26</v>
      </c>
      <c r="S233" t="s">
        <v>73</v>
      </c>
      <c r="T233" s="1">
        <v>0</v>
      </c>
      <c r="U233">
        <v>212.97</v>
      </c>
      <c r="V233">
        <v>24.92</v>
      </c>
      <c r="W233">
        <v>188.05</v>
      </c>
      <c r="X233" t="s">
        <v>16</v>
      </c>
    </row>
    <row r="234" spans="1:24" x14ac:dyDescent="0.45">
      <c r="A234">
        <v>202006</v>
      </c>
      <c r="B234">
        <v>10</v>
      </c>
      <c r="C234">
        <v>6740</v>
      </c>
      <c r="D234" t="s">
        <v>119</v>
      </c>
      <c r="E234">
        <v>0</v>
      </c>
      <c r="F234">
        <v>948</v>
      </c>
      <c r="G234" t="s">
        <v>63</v>
      </c>
      <c r="H234" t="s">
        <v>199</v>
      </c>
      <c r="I234">
        <v>496</v>
      </c>
      <c r="J234">
        <v>0</v>
      </c>
      <c r="K234" t="s">
        <v>66</v>
      </c>
      <c r="L234">
        <v>6</v>
      </c>
      <c r="M234" t="s">
        <v>68</v>
      </c>
      <c r="N234">
        <v>606</v>
      </c>
      <c r="O234" t="s">
        <v>149</v>
      </c>
      <c r="P234">
        <v>603005</v>
      </c>
      <c r="Q234" t="s">
        <v>72</v>
      </c>
      <c r="R234" s="16">
        <v>8461.02</v>
      </c>
      <c r="S234" t="s">
        <v>73</v>
      </c>
      <c r="T234" s="1">
        <v>2.0000000000000001E-4</v>
      </c>
      <c r="U234" s="16">
        <v>3898.12</v>
      </c>
      <c r="V234">
        <v>456.08</v>
      </c>
      <c r="W234" s="16">
        <v>3442.04</v>
      </c>
      <c r="X234" t="s">
        <v>16</v>
      </c>
    </row>
    <row r="235" spans="1:24" x14ac:dyDescent="0.45">
      <c r="A235">
        <v>202006</v>
      </c>
      <c r="B235">
        <v>10</v>
      </c>
      <c r="C235">
        <v>6830</v>
      </c>
      <c r="D235" t="s">
        <v>143</v>
      </c>
      <c r="E235">
        <v>0</v>
      </c>
      <c r="F235">
        <v>948</v>
      </c>
      <c r="G235" t="s">
        <v>63</v>
      </c>
      <c r="H235" t="s">
        <v>199</v>
      </c>
      <c r="I235">
        <v>496</v>
      </c>
      <c r="J235">
        <v>0</v>
      </c>
      <c r="K235" t="s">
        <v>66</v>
      </c>
      <c r="L235">
        <v>1</v>
      </c>
      <c r="M235" t="s">
        <v>90</v>
      </c>
      <c r="N235">
        <v>104</v>
      </c>
      <c r="O235" t="s">
        <v>127</v>
      </c>
      <c r="P235">
        <v>603005</v>
      </c>
      <c r="Q235" t="s">
        <v>72</v>
      </c>
      <c r="R235" s="16">
        <v>29325.439999999999</v>
      </c>
      <c r="S235" t="s">
        <v>73</v>
      </c>
      <c r="T235" s="1">
        <v>5.9999999999999995E-4</v>
      </c>
      <c r="U235" s="16">
        <v>13510.69</v>
      </c>
      <c r="V235" s="16">
        <v>1580.75</v>
      </c>
      <c r="W235" s="16">
        <v>11929.94</v>
      </c>
      <c r="X235" t="s">
        <v>16</v>
      </c>
    </row>
    <row r="236" spans="1:24" x14ac:dyDescent="0.45">
      <c r="A236">
        <v>202006</v>
      </c>
      <c r="B236">
        <v>10</v>
      </c>
      <c r="C236">
        <v>6740</v>
      </c>
      <c r="D236" t="s">
        <v>119</v>
      </c>
      <c r="E236">
        <v>0</v>
      </c>
      <c r="F236">
        <v>948</v>
      </c>
      <c r="G236" t="s">
        <v>63</v>
      </c>
      <c r="H236" t="s">
        <v>199</v>
      </c>
      <c r="I236">
        <v>496</v>
      </c>
      <c r="J236">
        <v>0</v>
      </c>
      <c r="K236" t="s">
        <v>66</v>
      </c>
      <c r="L236">
        <v>1</v>
      </c>
      <c r="M236" t="s">
        <v>90</v>
      </c>
      <c r="N236">
        <v>101</v>
      </c>
      <c r="O236" t="s">
        <v>96</v>
      </c>
      <c r="P236">
        <v>603005</v>
      </c>
      <c r="Q236" t="s">
        <v>72</v>
      </c>
      <c r="R236" s="16">
        <v>6858.86</v>
      </c>
      <c r="S236" t="s">
        <v>73</v>
      </c>
      <c r="T236" s="1">
        <v>1E-4</v>
      </c>
      <c r="U236" s="16">
        <v>3159.98</v>
      </c>
      <c r="V236">
        <v>369.72</v>
      </c>
      <c r="W236" s="16">
        <v>2790.27</v>
      </c>
      <c r="X236" t="s">
        <v>16</v>
      </c>
    </row>
    <row r="237" spans="1:24" x14ac:dyDescent="0.45">
      <c r="A237">
        <v>202006</v>
      </c>
      <c r="B237">
        <v>10</v>
      </c>
      <c r="C237">
        <v>6740</v>
      </c>
      <c r="D237" t="s">
        <v>119</v>
      </c>
      <c r="E237">
        <v>0</v>
      </c>
      <c r="F237">
        <v>948</v>
      </c>
      <c r="G237" t="s">
        <v>63</v>
      </c>
      <c r="H237" t="s">
        <v>199</v>
      </c>
      <c r="I237">
        <v>496</v>
      </c>
      <c r="J237">
        <v>0</v>
      </c>
      <c r="K237" t="s">
        <v>66</v>
      </c>
      <c r="L237">
        <v>3</v>
      </c>
      <c r="M237" t="s">
        <v>203</v>
      </c>
      <c r="N237">
        <v>301</v>
      </c>
      <c r="O237" t="s">
        <v>205</v>
      </c>
      <c r="P237">
        <v>603005</v>
      </c>
      <c r="Q237" t="s">
        <v>72</v>
      </c>
      <c r="R237" s="16">
        <v>61729.71</v>
      </c>
      <c r="S237" t="s">
        <v>73</v>
      </c>
      <c r="T237" s="1">
        <v>1.1999999999999999E-3</v>
      </c>
      <c r="U237" s="16">
        <v>28439.85</v>
      </c>
      <c r="V237" s="16">
        <v>3327.46</v>
      </c>
      <c r="W237" s="16">
        <v>25112.39</v>
      </c>
      <c r="X237" t="s">
        <v>16</v>
      </c>
    </row>
    <row r="238" spans="1:24" x14ac:dyDescent="0.45">
      <c r="A238">
        <v>202006</v>
      </c>
      <c r="B238">
        <v>10</v>
      </c>
      <c r="C238">
        <v>6720</v>
      </c>
      <c r="D238" t="s">
        <v>163</v>
      </c>
      <c r="E238">
        <v>0</v>
      </c>
      <c r="F238">
        <v>948</v>
      </c>
      <c r="G238" t="s">
        <v>63</v>
      </c>
      <c r="H238" t="s">
        <v>199</v>
      </c>
      <c r="I238">
        <v>496</v>
      </c>
      <c r="J238">
        <v>0</v>
      </c>
      <c r="K238" t="s">
        <v>66</v>
      </c>
      <c r="L238">
        <v>2</v>
      </c>
      <c r="M238" t="s">
        <v>184</v>
      </c>
      <c r="N238">
        <v>201</v>
      </c>
      <c r="O238" t="s">
        <v>186</v>
      </c>
      <c r="P238">
        <v>603005</v>
      </c>
      <c r="Q238" t="s">
        <v>72</v>
      </c>
      <c r="R238" s="16">
        <v>10350.459999999999</v>
      </c>
      <c r="S238" t="s">
        <v>73</v>
      </c>
      <c r="T238" s="1">
        <v>2.0000000000000001E-4</v>
      </c>
      <c r="U238" s="16">
        <v>4768.62</v>
      </c>
      <c r="V238">
        <v>557.92999999999995</v>
      </c>
      <c r="W238" s="16">
        <v>4210.6899999999996</v>
      </c>
      <c r="X238" t="s">
        <v>16</v>
      </c>
    </row>
    <row r="239" spans="1:24" x14ac:dyDescent="0.45">
      <c r="A239">
        <v>202006</v>
      </c>
      <c r="B239">
        <v>10</v>
      </c>
      <c r="C239">
        <v>6840</v>
      </c>
      <c r="D239" t="s">
        <v>98</v>
      </c>
      <c r="E239">
        <v>0</v>
      </c>
      <c r="F239">
        <v>948</v>
      </c>
      <c r="G239" t="s">
        <v>63</v>
      </c>
      <c r="H239" t="s">
        <v>199</v>
      </c>
      <c r="I239">
        <v>496</v>
      </c>
      <c r="J239">
        <v>0</v>
      </c>
      <c r="K239" t="s">
        <v>66</v>
      </c>
      <c r="L239">
        <v>5</v>
      </c>
      <c r="M239" t="s">
        <v>86</v>
      </c>
      <c r="N239">
        <v>501</v>
      </c>
      <c r="O239" t="s">
        <v>88</v>
      </c>
      <c r="P239">
        <v>603005</v>
      </c>
      <c r="Q239" t="s">
        <v>72</v>
      </c>
      <c r="R239">
        <v>808.95</v>
      </c>
      <c r="S239" t="s">
        <v>73</v>
      </c>
      <c r="T239" s="1">
        <v>0</v>
      </c>
      <c r="U239">
        <v>372.7</v>
      </c>
      <c r="V239">
        <v>43.61</v>
      </c>
      <c r="W239">
        <v>329.09</v>
      </c>
      <c r="X239" t="s">
        <v>16</v>
      </c>
    </row>
    <row r="240" spans="1:24" x14ac:dyDescent="0.45">
      <c r="A240">
        <v>202006</v>
      </c>
      <c r="B240">
        <v>10</v>
      </c>
      <c r="C240">
        <v>6790</v>
      </c>
      <c r="D240" t="s">
        <v>100</v>
      </c>
      <c r="E240">
        <v>0</v>
      </c>
      <c r="F240">
        <v>948</v>
      </c>
      <c r="G240" t="s">
        <v>63</v>
      </c>
      <c r="H240" t="s">
        <v>199</v>
      </c>
      <c r="I240">
        <v>496</v>
      </c>
      <c r="J240">
        <v>0</v>
      </c>
      <c r="K240" t="s">
        <v>66</v>
      </c>
      <c r="L240">
        <v>3</v>
      </c>
      <c r="M240" t="s">
        <v>203</v>
      </c>
      <c r="N240">
        <v>303</v>
      </c>
      <c r="O240" t="s">
        <v>209</v>
      </c>
      <c r="P240">
        <v>603005</v>
      </c>
      <c r="Q240" t="s">
        <v>72</v>
      </c>
      <c r="R240" s="16">
        <v>212565.6</v>
      </c>
      <c r="S240" t="s">
        <v>73</v>
      </c>
      <c r="T240" s="1">
        <v>4.3E-3</v>
      </c>
      <c r="U240" s="16">
        <v>97932.31</v>
      </c>
      <c r="V240" s="16">
        <v>11458.08</v>
      </c>
      <c r="W240" s="16">
        <v>86474.23</v>
      </c>
      <c r="X240" t="s">
        <v>16</v>
      </c>
    </row>
    <row r="241" spans="1:24" x14ac:dyDescent="0.45">
      <c r="A241">
        <v>202006</v>
      </c>
      <c r="B241">
        <v>10</v>
      </c>
      <c r="C241">
        <v>6790</v>
      </c>
      <c r="D241" t="s">
        <v>100</v>
      </c>
      <c r="E241">
        <v>0</v>
      </c>
      <c r="F241">
        <v>948</v>
      </c>
      <c r="G241" t="s">
        <v>63</v>
      </c>
      <c r="H241" t="s">
        <v>199</v>
      </c>
      <c r="I241">
        <v>496</v>
      </c>
      <c r="J241">
        <v>0</v>
      </c>
      <c r="K241" t="s">
        <v>66</v>
      </c>
      <c r="L241">
        <v>2</v>
      </c>
      <c r="M241" t="s">
        <v>184</v>
      </c>
      <c r="N241">
        <v>202</v>
      </c>
      <c r="O241" t="s">
        <v>190</v>
      </c>
      <c r="P241">
        <v>603005</v>
      </c>
      <c r="Q241" t="s">
        <v>72</v>
      </c>
      <c r="R241" s="16">
        <v>16237.31</v>
      </c>
      <c r="S241" t="s">
        <v>73</v>
      </c>
      <c r="T241" s="1">
        <v>2.9999999999999997E-4</v>
      </c>
      <c r="U241" s="16">
        <v>7480.78</v>
      </c>
      <c r="V241">
        <v>875.25</v>
      </c>
      <c r="W241" s="16">
        <v>6605.53</v>
      </c>
      <c r="X241" t="s">
        <v>16</v>
      </c>
    </row>
    <row r="242" spans="1:24" x14ac:dyDescent="0.45">
      <c r="A242">
        <v>202006</v>
      </c>
      <c r="B242">
        <v>10</v>
      </c>
      <c r="C242">
        <v>6820</v>
      </c>
      <c r="D242" t="s">
        <v>133</v>
      </c>
      <c r="E242">
        <v>0</v>
      </c>
      <c r="F242">
        <v>948</v>
      </c>
      <c r="G242" t="s">
        <v>63</v>
      </c>
      <c r="H242" t="s">
        <v>199</v>
      </c>
      <c r="I242">
        <v>496</v>
      </c>
      <c r="J242">
        <v>0</v>
      </c>
      <c r="K242" t="s">
        <v>66</v>
      </c>
      <c r="L242">
        <v>1</v>
      </c>
      <c r="M242" t="s">
        <v>90</v>
      </c>
      <c r="N242">
        <v>101</v>
      </c>
      <c r="O242" t="s">
        <v>96</v>
      </c>
      <c r="P242">
        <v>603005</v>
      </c>
      <c r="Q242" t="s">
        <v>72</v>
      </c>
      <c r="R242" s="16">
        <v>296337.11</v>
      </c>
      <c r="S242" t="s">
        <v>73</v>
      </c>
      <c r="T242" s="1">
        <v>6.0000000000000001E-3</v>
      </c>
      <c r="U242" s="16">
        <v>136527.17000000001</v>
      </c>
      <c r="V242" s="16">
        <v>15973.68</v>
      </c>
      <c r="W242" s="16">
        <v>120553.49</v>
      </c>
      <c r="X242" t="s">
        <v>16</v>
      </c>
    </row>
    <row r="243" spans="1:24" x14ac:dyDescent="0.45">
      <c r="A243">
        <v>202006</v>
      </c>
      <c r="B243">
        <v>10</v>
      </c>
      <c r="C243">
        <v>6690</v>
      </c>
      <c r="D243" t="s">
        <v>94</v>
      </c>
      <c r="E243">
        <v>0</v>
      </c>
      <c r="F243">
        <v>948</v>
      </c>
      <c r="G243" t="s">
        <v>63</v>
      </c>
      <c r="H243" t="s">
        <v>199</v>
      </c>
      <c r="I243">
        <v>496</v>
      </c>
      <c r="J243">
        <v>0</v>
      </c>
      <c r="K243" t="s">
        <v>66</v>
      </c>
      <c r="L243">
        <v>5</v>
      </c>
      <c r="M243" t="s">
        <v>86</v>
      </c>
      <c r="N243">
        <v>501</v>
      </c>
      <c r="O243" t="s">
        <v>88</v>
      </c>
      <c r="P243">
        <v>603005</v>
      </c>
      <c r="Q243" t="s">
        <v>72</v>
      </c>
      <c r="R243">
        <v>383.76</v>
      </c>
      <c r="S243" t="s">
        <v>73</v>
      </c>
      <c r="T243" s="1">
        <v>0</v>
      </c>
      <c r="U243">
        <v>176.8</v>
      </c>
      <c r="V243">
        <v>20.69</v>
      </c>
      <c r="W243">
        <v>156.12</v>
      </c>
      <c r="X243" t="s">
        <v>16</v>
      </c>
    </row>
    <row r="244" spans="1:24" x14ac:dyDescent="0.45">
      <c r="A244">
        <v>202006</v>
      </c>
      <c r="B244">
        <v>10</v>
      </c>
      <c r="C244">
        <v>6810</v>
      </c>
      <c r="D244" t="s">
        <v>60</v>
      </c>
      <c r="E244">
        <v>0</v>
      </c>
      <c r="F244">
        <v>948</v>
      </c>
      <c r="G244" t="s">
        <v>63</v>
      </c>
      <c r="H244" t="s">
        <v>199</v>
      </c>
      <c r="I244">
        <v>496</v>
      </c>
      <c r="J244">
        <v>0</v>
      </c>
      <c r="K244" t="s">
        <v>66</v>
      </c>
      <c r="L244">
        <v>1</v>
      </c>
      <c r="M244" t="s">
        <v>90</v>
      </c>
      <c r="N244">
        <v>105</v>
      </c>
      <c r="O244" t="s">
        <v>92</v>
      </c>
      <c r="P244">
        <v>603005</v>
      </c>
      <c r="Q244" t="s">
        <v>72</v>
      </c>
      <c r="R244" s="16">
        <v>6284.88</v>
      </c>
      <c r="S244" t="s">
        <v>73</v>
      </c>
      <c r="T244" s="1">
        <v>1E-4</v>
      </c>
      <c r="U244" s="16">
        <v>2895.54</v>
      </c>
      <c r="V244">
        <v>338.78</v>
      </c>
      <c r="W244" s="16">
        <v>2556.7600000000002</v>
      </c>
      <c r="X244" t="s">
        <v>16</v>
      </c>
    </row>
    <row r="245" spans="1:24" x14ac:dyDescent="0.45">
      <c r="A245">
        <v>202006</v>
      </c>
      <c r="B245">
        <v>10</v>
      </c>
      <c r="C245">
        <v>6810</v>
      </c>
      <c r="D245" t="s">
        <v>60</v>
      </c>
      <c r="E245">
        <v>0</v>
      </c>
      <c r="F245">
        <v>948</v>
      </c>
      <c r="G245" t="s">
        <v>63</v>
      </c>
      <c r="H245" t="s">
        <v>199</v>
      </c>
      <c r="I245">
        <v>496</v>
      </c>
      <c r="J245">
        <v>0</v>
      </c>
      <c r="K245" t="s">
        <v>66</v>
      </c>
      <c r="L245">
        <v>4</v>
      </c>
      <c r="M245" t="s">
        <v>78</v>
      </c>
      <c r="N245">
        <v>406</v>
      </c>
      <c r="O245" t="s">
        <v>80</v>
      </c>
      <c r="P245">
        <v>603005</v>
      </c>
      <c r="Q245" t="s">
        <v>72</v>
      </c>
      <c r="R245">
        <v>9.24</v>
      </c>
      <c r="S245" t="s">
        <v>73</v>
      </c>
      <c r="T245" s="1">
        <v>0</v>
      </c>
      <c r="U245">
        <v>4.26</v>
      </c>
      <c r="V245">
        <v>0.5</v>
      </c>
      <c r="W245">
        <v>3.76</v>
      </c>
      <c r="X245" t="s">
        <v>16</v>
      </c>
    </row>
    <row r="246" spans="1:24" x14ac:dyDescent="0.45">
      <c r="A246">
        <v>202006</v>
      </c>
      <c r="B246">
        <v>10</v>
      </c>
      <c r="C246">
        <v>6840</v>
      </c>
      <c r="D246" t="s">
        <v>98</v>
      </c>
      <c r="E246">
        <v>0</v>
      </c>
      <c r="F246">
        <v>948</v>
      </c>
      <c r="G246" t="s">
        <v>63</v>
      </c>
      <c r="H246" t="s">
        <v>199</v>
      </c>
      <c r="I246">
        <v>496</v>
      </c>
      <c r="J246">
        <v>0</v>
      </c>
      <c r="K246" t="s">
        <v>66</v>
      </c>
      <c r="L246">
        <v>4</v>
      </c>
      <c r="M246" t="s">
        <v>78</v>
      </c>
      <c r="N246">
        <v>406</v>
      </c>
      <c r="O246" t="s">
        <v>80</v>
      </c>
      <c r="P246">
        <v>603005</v>
      </c>
      <c r="Q246" t="s">
        <v>72</v>
      </c>
      <c r="R246" s="16">
        <v>7863.89</v>
      </c>
      <c r="S246" t="s">
        <v>73</v>
      </c>
      <c r="T246" s="1">
        <v>2.0000000000000001E-4</v>
      </c>
      <c r="U246" s="16">
        <v>3623.02</v>
      </c>
      <c r="V246">
        <v>423.89</v>
      </c>
      <c r="W246" s="16">
        <v>3199.12</v>
      </c>
      <c r="X246" t="s">
        <v>16</v>
      </c>
    </row>
    <row r="247" spans="1:24" x14ac:dyDescent="0.45">
      <c r="A247">
        <v>202006</v>
      </c>
      <c r="B247">
        <v>10</v>
      </c>
      <c r="C247">
        <v>6840</v>
      </c>
      <c r="D247" t="s">
        <v>98</v>
      </c>
      <c r="E247">
        <v>0</v>
      </c>
      <c r="F247">
        <v>948</v>
      </c>
      <c r="G247" t="s">
        <v>63</v>
      </c>
      <c r="H247" t="s">
        <v>199</v>
      </c>
      <c r="I247">
        <v>496</v>
      </c>
      <c r="J247">
        <v>0</v>
      </c>
      <c r="K247" t="s">
        <v>66</v>
      </c>
      <c r="L247">
        <v>6</v>
      </c>
      <c r="M247" t="s">
        <v>68</v>
      </c>
      <c r="N247">
        <v>606</v>
      </c>
      <c r="O247" t="s">
        <v>149</v>
      </c>
      <c r="P247">
        <v>603005</v>
      </c>
      <c r="Q247" t="s">
        <v>72</v>
      </c>
      <c r="R247" s="16">
        <v>15287.64</v>
      </c>
      <c r="S247" t="s">
        <v>73</v>
      </c>
      <c r="T247" s="1">
        <v>2.9999999999999997E-4</v>
      </c>
      <c r="U247" s="16">
        <v>7043.26</v>
      </c>
      <c r="V247">
        <v>824.06</v>
      </c>
      <c r="W247" s="16">
        <v>6219.2</v>
      </c>
      <c r="X247" t="s">
        <v>16</v>
      </c>
    </row>
    <row r="248" spans="1:24" x14ac:dyDescent="0.45">
      <c r="A248">
        <v>202006</v>
      </c>
      <c r="B248">
        <v>10</v>
      </c>
      <c r="C248">
        <v>6830</v>
      </c>
      <c r="D248" t="s">
        <v>143</v>
      </c>
      <c r="E248">
        <v>0</v>
      </c>
      <c r="F248">
        <v>948</v>
      </c>
      <c r="G248" t="s">
        <v>63</v>
      </c>
      <c r="H248" t="s">
        <v>199</v>
      </c>
      <c r="I248">
        <v>496</v>
      </c>
      <c r="J248">
        <v>0</v>
      </c>
      <c r="K248" t="s">
        <v>66</v>
      </c>
      <c r="L248">
        <v>5</v>
      </c>
      <c r="M248" t="s">
        <v>86</v>
      </c>
      <c r="N248">
        <v>503</v>
      </c>
      <c r="O248" t="s">
        <v>155</v>
      </c>
      <c r="P248">
        <v>603005</v>
      </c>
      <c r="Q248" t="s">
        <v>72</v>
      </c>
      <c r="R248" s="16">
        <v>11764.15</v>
      </c>
      <c r="S248" t="s">
        <v>73</v>
      </c>
      <c r="T248" s="1">
        <v>2.0000000000000001E-4</v>
      </c>
      <c r="U248" s="16">
        <v>5419.93</v>
      </c>
      <c r="V248">
        <v>634.13</v>
      </c>
      <c r="W248" s="16">
        <v>4785.8</v>
      </c>
      <c r="X248" t="s">
        <v>16</v>
      </c>
    </row>
    <row r="249" spans="1:24" x14ac:dyDescent="0.45">
      <c r="A249">
        <v>202006</v>
      </c>
      <c r="B249">
        <v>10</v>
      </c>
      <c r="C249">
        <v>6730</v>
      </c>
      <c r="D249" t="s">
        <v>145</v>
      </c>
      <c r="E249">
        <v>0</v>
      </c>
      <c r="F249">
        <v>948</v>
      </c>
      <c r="G249" t="s">
        <v>63</v>
      </c>
      <c r="H249" t="s">
        <v>199</v>
      </c>
      <c r="I249">
        <v>496</v>
      </c>
      <c r="J249">
        <v>0</v>
      </c>
      <c r="K249" t="s">
        <v>66</v>
      </c>
      <c r="L249">
        <v>4</v>
      </c>
      <c r="M249" t="s">
        <v>78</v>
      </c>
      <c r="N249">
        <v>402</v>
      </c>
      <c r="O249" t="s">
        <v>207</v>
      </c>
      <c r="P249">
        <v>603005</v>
      </c>
      <c r="Q249" t="s">
        <v>72</v>
      </c>
      <c r="R249" s="16">
        <v>4417.5</v>
      </c>
      <c r="S249" t="s">
        <v>73</v>
      </c>
      <c r="T249" s="1">
        <v>1E-4</v>
      </c>
      <c r="U249" s="16">
        <v>2035.21</v>
      </c>
      <c r="V249">
        <v>238.12</v>
      </c>
      <c r="W249" s="16">
        <v>1797.09</v>
      </c>
      <c r="X249" t="s">
        <v>16</v>
      </c>
    </row>
    <row r="250" spans="1:24" x14ac:dyDescent="0.45">
      <c r="A250">
        <v>202006</v>
      </c>
      <c r="B250">
        <v>10</v>
      </c>
      <c r="C250">
        <v>6810</v>
      </c>
      <c r="D250" t="s">
        <v>60</v>
      </c>
      <c r="E250">
        <v>0</v>
      </c>
      <c r="F250">
        <v>948</v>
      </c>
      <c r="G250" t="s">
        <v>63</v>
      </c>
      <c r="H250" t="s">
        <v>199</v>
      </c>
      <c r="I250">
        <v>496</v>
      </c>
      <c r="J250">
        <v>0</v>
      </c>
      <c r="K250" t="s">
        <v>66</v>
      </c>
      <c r="L250">
        <v>7</v>
      </c>
      <c r="M250" t="s">
        <v>115</v>
      </c>
      <c r="N250">
        <v>707</v>
      </c>
      <c r="O250" t="s">
        <v>201</v>
      </c>
      <c r="P250">
        <v>603005</v>
      </c>
      <c r="Q250" t="s">
        <v>72</v>
      </c>
      <c r="R250" s="16">
        <v>33206.5</v>
      </c>
      <c r="S250" t="s">
        <v>73</v>
      </c>
      <c r="T250" s="1">
        <v>6.9999999999999999E-4</v>
      </c>
      <c r="U250" s="16">
        <v>15298.76</v>
      </c>
      <c r="V250" s="16">
        <v>1789.95</v>
      </c>
      <c r="W250" s="16">
        <v>13508.8</v>
      </c>
      <c r="X250" t="s">
        <v>16</v>
      </c>
    </row>
    <row r="251" spans="1:24" x14ac:dyDescent="0.45">
      <c r="A251">
        <v>202006</v>
      </c>
      <c r="B251">
        <v>10</v>
      </c>
      <c r="C251">
        <v>6650</v>
      </c>
      <c r="D251" t="s">
        <v>135</v>
      </c>
      <c r="E251">
        <v>0</v>
      </c>
      <c r="F251">
        <v>948</v>
      </c>
      <c r="G251" t="s">
        <v>63</v>
      </c>
      <c r="H251" t="s">
        <v>199</v>
      </c>
      <c r="I251">
        <v>496</v>
      </c>
      <c r="J251">
        <v>0</v>
      </c>
      <c r="K251" t="s">
        <v>66</v>
      </c>
      <c r="L251">
        <v>5</v>
      </c>
      <c r="M251" t="s">
        <v>86</v>
      </c>
      <c r="N251">
        <v>502</v>
      </c>
      <c r="O251" t="s">
        <v>157</v>
      </c>
      <c r="P251">
        <v>603005</v>
      </c>
      <c r="Q251" t="s">
        <v>72</v>
      </c>
      <c r="R251" s="16">
        <v>1995.16</v>
      </c>
      <c r="S251" t="s">
        <v>73</v>
      </c>
      <c r="T251" s="1">
        <v>0</v>
      </c>
      <c r="U251">
        <v>919.2</v>
      </c>
      <c r="V251">
        <v>107.55</v>
      </c>
      <c r="W251">
        <v>811.66</v>
      </c>
      <c r="X251" t="s">
        <v>16</v>
      </c>
    </row>
    <row r="252" spans="1:24" x14ac:dyDescent="0.45">
      <c r="A252">
        <v>202006</v>
      </c>
      <c r="B252">
        <v>10</v>
      </c>
      <c r="C252">
        <v>6700</v>
      </c>
      <c r="D252" t="s">
        <v>179</v>
      </c>
      <c r="E252">
        <v>0</v>
      </c>
      <c r="F252">
        <v>948</v>
      </c>
      <c r="G252" t="s">
        <v>63</v>
      </c>
      <c r="H252" t="s">
        <v>199</v>
      </c>
      <c r="I252">
        <v>496</v>
      </c>
      <c r="J252">
        <v>0</v>
      </c>
      <c r="K252" t="s">
        <v>66</v>
      </c>
      <c r="L252">
        <v>1</v>
      </c>
      <c r="M252" t="s">
        <v>90</v>
      </c>
      <c r="N252">
        <v>101</v>
      </c>
      <c r="O252" t="s">
        <v>96</v>
      </c>
      <c r="P252">
        <v>603005</v>
      </c>
      <c r="Q252" t="s">
        <v>72</v>
      </c>
      <c r="R252" s="16">
        <v>12605.05</v>
      </c>
      <c r="S252" t="s">
        <v>73</v>
      </c>
      <c r="T252" s="1">
        <v>2.9999999999999997E-4</v>
      </c>
      <c r="U252" s="16">
        <v>5807.34</v>
      </c>
      <c r="V252">
        <v>679.46</v>
      </c>
      <c r="W252" s="16">
        <v>5127.8900000000003</v>
      </c>
      <c r="X252" t="s">
        <v>16</v>
      </c>
    </row>
    <row r="253" spans="1:24" x14ac:dyDescent="0.45">
      <c r="A253">
        <v>202006</v>
      </c>
      <c r="B253">
        <v>10</v>
      </c>
      <c r="C253">
        <v>6790</v>
      </c>
      <c r="D253" t="s">
        <v>100</v>
      </c>
      <c r="E253">
        <v>0</v>
      </c>
      <c r="F253">
        <v>948</v>
      </c>
      <c r="G253" t="s">
        <v>63</v>
      </c>
      <c r="H253" t="s">
        <v>199</v>
      </c>
      <c r="I253">
        <v>496</v>
      </c>
      <c r="J253">
        <v>0</v>
      </c>
      <c r="K253" t="s">
        <v>66</v>
      </c>
      <c r="L253">
        <v>5</v>
      </c>
      <c r="M253" t="s">
        <v>86</v>
      </c>
      <c r="N253">
        <v>501</v>
      </c>
      <c r="O253" t="s">
        <v>88</v>
      </c>
      <c r="P253">
        <v>603005</v>
      </c>
      <c r="Q253" t="s">
        <v>72</v>
      </c>
      <c r="R253" s="16">
        <v>23609.72</v>
      </c>
      <c r="S253" t="s">
        <v>73</v>
      </c>
      <c r="T253" s="1">
        <v>5.0000000000000001E-4</v>
      </c>
      <c r="U253" s="16">
        <v>10877.37</v>
      </c>
      <c r="V253" s="16">
        <v>1272.6500000000001</v>
      </c>
      <c r="W253" s="16">
        <v>9604.7199999999993</v>
      </c>
      <c r="X253" t="s">
        <v>16</v>
      </c>
    </row>
    <row r="254" spans="1:24" x14ac:dyDescent="0.45">
      <c r="A254">
        <v>202006</v>
      </c>
      <c r="B254">
        <v>10</v>
      </c>
      <c r="C254">
        <v>6710</v>
      </c>
      <c r="D254" t="s">
        <v>82</v>
      </c>
      <c r="E254">
        <v>0</v>
      </c>
      <c r="F254">
        <v>948</v>
      </c>
      <c r="G254" t="s">
        <v>63</v>
      </c>
      <c r="H254" t="s">
        <v>199</v>
      </c>
      <c r="I254">
        <v>496</v>
      </c>
      <c r="J254">
        <v>0</v>
      </c>
      <c r="K254" t="s">
        <v>66</v>
      </c>
      <c r="L254">
        <v>3</v>
      </c>
      <c r="M254" t="s">
        <v>203</v>
      </c>
      <c r="N254">
        <v>301</v>
      </c>
      <c r="O254" t="s">
        <v>205</v>
      </c>
      <c r="P254">
        <v>603005</v>
      </c>
      <c r="Q254" t="s">
        <v>72</v>
      </c>
      <c r="R254" s="16">
        <v>4538.3100000000004</v>
      </c>
      <c r="S254" t="s">
        <v>73</v>
      </c>
      <c r="T254" s="1">
        <v>1E-4</v>
      </c>
      <c r="U254" s="16">
        <v>2090.87</v>
      </c>
      <c r="V254">
        <v>244.63</v>
      </c>
      <c r="W254" s="16">
        <v>1846.24</v>
      </c>
      <c r="X254" t="s">
        <v>16</v>
      </c>
    </row>
    <row r="255" spans="1:24" x14ac:dyDescent="0.45">
      <c r="A255">
        <v>202006</v>
      </c>
      <c r="B255">
        <v>10</v>
      </c>
      <c r="C255">
        <v>6650</v>
      </c>
      <c r="D255" t="s">
        <v>135</v>
      </c>
      <c r="E255">
        <v>0</v>
      </c>
      <c r="F255">
        <v>948</v>
      </c>
      <c r="G255" t="s">
        <v>63</v>
      </c>
      <c r="H255" t="s">
        <v>199</v>
      </c>
      <c r="I255">
        <v>496</v>
      </c>
      <c r="J255">
        <v>0</v>
      </c>
      <c r="K255" t="s">
        <v>66</v>
      </c>
      <c r="L255">
        <v>6</v>
      </c>
      <c r="M255" t="s">
        <v>68</v>
      </c>
      <c r="N255">
        <v>606</v>
      </c>
      <c r="O255" t="s">
        <v>149</v>
      </c>
      <c r="P255">
        <v>603005</v>
      </c>
      <c r="Q255" t="s">
        <v>72</v>
      </c>
      <c r="R255" s="16">
        <v>3891.85</v>
      </c>
      <c r="S255" t="s">
        <v>73</v>
      </c>
      <c r="T255" s="1">
        <v>1E-4</v>
      </c>
      <c r="U255" s="16">
        <v>1793.04</v>
      </c>
      <c r="V255">
        <v>209.79</v>
      </c>
      <c r="W255" s="16">
        <v>1583.25</v>
      </c>
      <c r="X255" t="s">
        <v>16</v>
      </c>
    </row>
    <row r="256" spans="1:24" x14ac:dyDescent="0.45">
      <c r="A256">
        <v>202006</v>
      </c>
      <c r="B256">
        <v>10</v>
      </c>
      <c r="C256">
        <v>6650</v>
      </c>
      <c r="D256" t="s">
        <v>135</v>
      </c>
      <c r="E256">
        <v>0</v>
      </c>
      <c r="F256">
        <v>948</v>
      </c>
      <c r="G256" t="s">
        <v>63</v>
      </c>
      <c r="H256" t="s">
        <v>199</v>
      </c>
      <c r="I256">
        <v>496</v>
      </c>
      <c r="J256">
        <v>0</v>
      </c>
      <c r="K256" t="s">
        <v>66</v>
      </c>
      <c r="L256">
        <v>5</v>
      </c>
      <c r="M256" t="s">
        <v>86</v>
      </c>
      <c r="N256">
        <v>501</v>
      </c>
      <c r="O256" t="s">
        <v>88</v>
      </c>
      <c r="P256">
        <v>603005</v>
      </c>
      <c r="Q256" t="s">
        <v>72</v>
      </c>
      <c r="R256" s="16">
        <v>32181.89</v>
      </c>
      <c r="S256" t="s">
        <v>73</v>
      </c>
      <c r="T256" s="1">
        <v>6.9999999999999999E-4</v>
      </c>
      <c r="U256" s="16">
        <v>14826.7</v>
      </c>
      <c r="V256" s="16">
        <v>1734.72</v>
      </c>
      <c r="W256" s="16">
        <v>13091.98</v>
      </c>
      <c r="X256" t="s">
        <v>16</v>
      </c>
    </row>
    <row r="257" spans="1:24" x14ac:dyDescent="0.45">
      <c r="A257">
        <v>202006</v>
      </c>
      <c r="B257">
        <v>10</v>
      </c>
      <c r="C257">
        <v>6800</v>
      </c>
      <c r="D257" t="s">
        <v>125</v>
      </c>
      <c r="E257">
        <v>0</v>
      </c>
      <c r="F257">
        <v>948</v>
      </c>
      <c r="G257" t="s">
        <v>63</v>
      </c>
      <c r="H257" t="s">
        <v>199</v>
      </c>
      <c r="I257">
        <v>496</v>
      </c>
      <c r="J257">
        <v>0</v>
      </c>
      <c r="K257" t="s">
        <v>66</v>
      </c>
      <c r="L257">
        <v>6</v>
      </c>
      <c r="M257" t="s">
        <v>68</v>
      </c>
      <c r="N257">
        <v>602</v>
      </c>
      <c r="O257" t="s">
        <v>84</v>
      </c>
      <c r="P257">
        <v>603005</v>
      </c>
      <c r="Q257" t="s">
        <v>72</v>
      </c>
      <c r="R257" s="16">
        <v>7624.83</v>
      </c>
      <c r="S257" t="s">
        <v>73</v>
      </c>
      <c r="T257" s="1">
        <v>2.0000000000000001E-4</v>
      </c>
      <c r="U257" s="16">
        <v>3512.88</v>
      </c>
      <c r="V257">
        <v>411.01</v>
      </c>
      <c r="W257" s="16">
        <v>3101.87</v>
      </c>
      <c r="X257" t="s">
        <v>16</v>
      </c>
    </row>
    <row r="258" spans="1:24" x14ac:dyDescent="0.45">
      <c r="A258">
        <v>202006</v>
      </c>
      <c r="B258">
        <v>10</v>
      </c>
      <c r="C258">
        <v>6710</v>
      </c>
      <c r="D258" t="s">
        <v>82</v>
      </c>
      <c r="E258">
        <v>0</v>
      </c>
      <c r="F258">
        <v>948</v>
      </c>
      <c r="G258" t="s">
        <v>63</v>
      </c>
      <c r="H258" t="s">
        <v>199</v>
      </c>
      <c r="I258">
        <v>496</v>
      </c>
      <c r="J258">
        <v>0</v>
      </c>
      <c r="K258" t="s">
        <v>66</v>
      </c>
      <c r="L258">
        <v>4</v>
      </c>
      <c r="M258" t="s">
        <v>78</v>
      </c>
      <c r="N258">
        <v>408</v>
      </c>
      <c r="O258" t="s">
        <v>159</v>
      </c>
      <c r="P258">
        <v>603005</v>
      </c>
      <c r="Q258" t="s">
        <v>72</v>
      </c>
      <c r="R258" s="16">
        <v>108318.41</v>
      </c>
      <c r="S258" t="s">
        <v>73</v>
      </c>
      <c r="T258" s="1">
        <v>2.2000000000000001E-3</v>
      </c>
      <c r="U258" s="16">
        <v>49903.99</v>
      </c>
      <c r="V258" s="16">
        <v>5838.77</v>
      </c>
      <c r="W258" s="16">
        <v>44065.23</v>
      </c>
      <c r="X258" t="s">
        <v>16</v>
      </c>
    </row>
    <row r="259" spans="1:24" x14ac:dyDescent="0.45">
      <c r="A259">
        <v>202006</v>
      </c>
      <c r="B259">
        <v>10</v>
      </c>
      <c r="C259">
        <v>6850</v>
      </c>
      <c r="D259" t="s">
        <v>151</v>
      </c>
      <c r="E259">
        <v>0</v>
      </c>
      <c r="F259">
        <v>948</v>
      </c>
      <c r="G259" t="s">
        <v>63</v>
      </c>
      <c r="H259" t="s">
        <v>199</v>
      </c>
      <c r="I259">
        <v>496</v>
      </c>
      <c r="J259">
        <v>0</v>
      </c>
      <c r="K259" t="s">
        <v>66</v>
      </c>
      <c r="L259">
        <v>6</v>
      </c>
      <c r="M259" t="s">
        <v>68</v>
      </c>
      <c r="N259">
        <v>606</v>
      </c>
      <c r="O259" t="s">
        <v>149</v>
      </c>
      <c r="P259">
        <v>603005</v>
      </c>
      <c r="Q259" t="s">
        <v>72</v>
      </c>
      <c r="R259" s="16">
        <v>83048.69</v>
      </c>
      <c r="S259" t="s">
        <v>73</v>
      </c>
      <c r="T259" s="1">
        <v>1.6999999999999999E-3</v>
      </c>
      <c r="U259" s="16">
        <v>38261.839999999997</v>
      </c>
      <c r="V259" s="16">
        <v>4476.63</v>
      </c>
      <c r="W259" s="16">
        <v>33785.199999999997</v>
      </c>
      <c r="X259" t="s">
        <v>16</v>
      </c>
    </row>
    <row r="260" spans="1:24" x14ac:dyDescent="0.45">
      <c r="A260">
        <v>202006</v>
      </c>
      <c r="B260">
        <v>10</v>
      </c>
      <c r="C260">
        <v>6800</v>
      </c>
      <c r="D260" t="s">
        <v>125</v>
      </c>
      <c r="E260">
        <v>0</v>
      </c>
      <c r="F260">
        <v>948</v>
      </c>
      <c r="G260" t="s">
        <v>63</v>
      </c>
      <c r="H260" t="s">
        <v>199</v>
      </c>
      <c r="I260">
        <v>496</v>
      </c>
      <c r="J260">
        <v>0</v>
      </c>
      <c r="K260" t="s">
        <v>66</v>
      </c>
      <c r="L260">
        <v>6</v>
      </c>
      <c r="M260" t="s">
        <v>68</v>
      </c>
      <c r="N260">
        <v>606</v>
      </c>
      <c r="O260" t="s">
        <v>149</v>
      </c>
      <c r="P260">
        <v>603005</v>
      </c>
      <c r="Q260" t="s">
        <v>72</v>
      </c>
      <c r="R260" s="16">
        <v>500076.11</v>
      </c>
      <c r="S260" t="s">
        <v>73</v>
      </c>
      <c r="T260" s="1">
        <v>1.01E-2</v>
      </c>
      <c r="U260" s="16">
        <v>230392.93</v>
      </c>
      <c r="V260" s="16">
        <v>26955.97</v>
      </c>
      <c r="W260" s="16">
        <v>203436.96</v>
      </c>
      <c r="X260" t="s">
        <v>16</v>
      </c>
    </row>
    <row r="261" spans="1:24" x14ac:dyDescent="0.45">
      <c r="A261">
        <v>202006</v>
      </c>
      <c r="B261">
        <v>10</v>
      </c>
      <c r="C261">
        <v>6800</v>
      </c>
      <c r="D261" t="s">
        <v>125</v>
      </c>
      <c r="E261">
        <v>0</v>
      </c>
      <c r="F261">
        <v>948</v>
      </c>
      <c r="G261" t="s">
        <v>63</v>
      </c>
      <c r="H261" t="s">
        <v>199</v>
      </c>
      <c r="I261">
        <v>496</v>
      </c>
      <c r="J261">
        <v>0</v>
      </c>
      <c r="K261" t="s">
        <v>66</v>
      </c>
      <c r="L261">
        <v>20</v>
      </c>
      <c r="M261" t="s">
        <v>193</v>
      </c>
      <c r="N261">
        <v>2001</v>
      </c>
      <c r="O261" t="s">
        <v>195</v>
      </c>
      <c r="P261">
        <v>603005</v>
      </c>
      <c r="Q261" t="s">
        <v>72</v>
      </c>
      <c r="R261" s="16">
        <v>225352.06</v>
      </c>
      <c r="S261" t="s">
        <v>73</v>
      </c>
      <c r="T261" s="1">
        <v>4.5999999999999999E-3</v>
      </c>
      <c r="U261" s="16">
        <v>103823.24</v>
      </c>
      <c r="V261" s="16">
        <v>12147.32</v>
      </c>
      <c r="W261" s="16">
        <v>91675.92</v>
      </c>
      <c r="X261" t="s">
        <v>16</v>
      </c>
    </row>
    <row r="262" spans="1:24" x14ac:dyDescent="0.45">
      <c r="A262">
        <v>202006</v>
      </c>
      <c r="B262">
        <v>10</v>
      </c>
      <c r="C262">
        <v>6780</v>
      </c>
      <c r="D262" t="s">
        <v>171</v>
      </c>
      <c r="E262">
        <v>0</v>
      </c>
      <c r="F262">
        <v>948</v>
      </c>
      <c r="G262" t="s">
        <v>63</v>
      </c>
      <c r="H262" t="s">
        <v>199</v>
      </c>
      <c r="I262">
        <v>496</v>
      </c>
      <c r="J262">
        <v>0</v>
      </c>
      <c r="K262" t="s">
        <v>66</v>
      </c>
      <c r="L262">
        <v>5</v>
      </c>
      <c r="M262" t="s">
        <v>86</v>
      </c>
      <c r="N262">
        <v>502</v>
      </c>
      <c r="O262" t="s">
        <v>157</v>
      </c>
      <c r="P262">
        <v>603005</v>
      </c>
      <c r="Q262" t="s">
        <v>72</v>
      </c>
      <c r="R262" s="16">
        <v>5512.8</v>
      </c>
      <c r="S262" t="s">
        <v>73</v>
      </c>
      <c r="T262" s="1">
        <v>1E-4</v>
      </c>
      <c r="U262" s="16">
        <v>2539.83</v>
      </c>
      <c r="V262">
        <v>297.16000000000003</v>
      </c>
      <c r="W262" s="16">
        <v>2242.67</v>
      </c>
      <c r="X262" t="s">
        <v>16</v>
      </c>
    </row>
    <row r="263" spans="1:24" x14ac:dyDescent="0.45">
      <c r="A263">
        <v>202006</v>
      </c>
      <c r="B263">
        <v>10</v>
      </c>
      <c r="C263">
        <v>6820</v>
      </c>
      <c r="D263" t="s">
        <v>133</v>
      </c>
      <c r="E263">
        <v>0</v>
      </c>
      <c r="F263">
        <v>948</v>
      </c>
      <c r="G263" t="s">
        <v>63</v>
      </c>
      <c r="H263" t="s">
        <v>199</v>
      </c>
      <c r="I263">
        <v>496</v>
      </c>
      <c r="J263">
        <v>0</v>
      </c>
      <c r="K263" t="s">
        <v>66</v>
      </c>
      <c r="L263">
        <v>6</v>
      </c>
      <c r="M263" t="s">
        <v>68</v>
      </c>
      <c r="N263">
        <v>602</v>
      </c>
      <c r="O263" t="s">
        <v>84</v>
      </c>
      <c r="P263">
        <v>603005</v>
      </c>
      <c r="Q263" t="s">
        <v>72</v>
      </c>
      <c r="R263" s="16">
        <v>14433.48</v>
      </c>
      <c r="S263" t="s">
        <v>73</v>
      </c>
      <c r="T263" s="1">
        <v>2.9999999999999997E-4</v>
      </c>
      <c r="U263" s="16">
        <v>6649.73</v>
      </c>
      <c r="V263">
        <v>778.02</v>
      </c>
      <c r="W263" s="16">
        <v>5871.71</v>
      </c>
      <c r="X263" t="s">
        <v>16</v>
      </c>
    </row>
    <row r="264" spans="1:24" x14ac:dyDescent="0.45">
      <c r="A264">
        <v>202006</v>
      </c>
      <c r="B264">
        <v>10</v>
      </c>
      <c r="C264">
        <v>6820</v>
      </c>
      <c r="D264" t="s">
        <v>133</v>
      </c>
      <c r="E264">
        <v>0</v>
      </c>
      <c r="F264">
        <v>948</v>
      </c>
      <c r="G264" t="s">
        <v>63</v>
      </c>
      <c r="H264" t="s">
        <v>199</v>
      </c>
      <c r="I264">
        <v>496</v>
      </c>
      <c r="J264">
        <v>0</v>
      </c>
      <c r="K264" t="s">
        <v>66</v>
      </c>
      <c r="L264">
        <v>4</v>
      </c>
      <c r="M264" t="s">
        <v>78</v>
      </c>
      <c r="N264">
        <v>401</v>
      </c>
      <c r="O264" t="s">
        <v>161</v>
      </c>
      <c r="P264">
        <v>603005</v>
      </c>
      <c r="Q264" t="s">
        <v>72</v>
      </c>
      <c r="R264" s="16">
        <v>16879.310000000001</v>
      </c>
      <c r="S264" t="s">
        <v>73</v>
      </c>
      <c r="T264" s="1">
        <v>2.9999999999999997E-4</v>
      </c>
      <c r="U264" s="16">
        <v>7776.56</v>
      </c>
      <c r="V264">
        <v>909.86</v>
      </c>
      <c r="W264" s="16">
        <v>6866.71</v>
      </c>
      <c r="X264" t="s">
        <v>16</v>
      </c>
    </row>
    <row r="265" spans="1:24" x14ac:dyDescent="0.45">
      <c r="A265">
        <v>202006</v>
      </c>
      <c r="B265">
        <v>10</v>
      </c>
      <c r="C265">
        <v>6710</v>
      </c>
      <c r="D265" t="s">
        <v>82</v>
      </c>
      <c r="E265">
        <v>0</v>
      </c>
      <c r="F265">
        <v>948</v>
      </c>
      <c r="G265" t="s">
        <v>63</v>
      </c>
      <c r="H265" t="s">
        <v>199</v>
      </c>
      <c r="I265">
        <v>496</v>
      </c>
      <c r="J265">
        <v>0</v>
      </c>
      <c r="K265" t="s">
        <v>66</v>
      </c>
      <c r="L265">
        <v>6</v>
      </c>
      <c r="M265" t="s">
        <v>68</v>
      </c>
      <c r="N265">
        <v>607</v>
      </c>
      <c r="O265" t="s">
        <v>70</v>
      </c>
      <c r="P265">
        <v>603005</v>
      </c>
      <c r="Q265" t="s">
        <v>72</v>
      </c>
      <c r="R265" s="16">
        <v>88967.07</v>
      </c>
      <c r="S265" t="s">
        <v>73</v>
      </c>
      <c r="T265" s="1">
        <v>1.8E-3</v>
      </c>
      <c r="U265" s="16">
        <v>40988.53</v>
      </c>
      <c r="V265" s="16">
        <v>4795.66</v>
      </c>
      <c r="W265" s="16">
        <v>36192.870000000003</v>
      </c>
      <c r="X265" t="s">
        <v>16</v>
      </c>
    </row>
    <row r="266" spans="1:24" x14ac:dyDescent="0.45">
      <c r="A266">
        <v>202006</v>
      </c>
      <c r="B266">
        <v>10</v>
      </c>
      <c r="C266">
        <v>6800</v>
      </c>
      <c r="D266" t="s">
        <v>125</v>
      </c>
      <c r="E266">
        <v>0</v>
      </c>
      <c r="F266">
        <v>948</v>
      </c>
      <c r="G266" t="s">
        <v>63</v>
      </c>
      <c r="H266" t="s">
        <v>199</v>
      </c>
      <c r="I266">
        <v>496</v>
      </c>
      <c r="J266">
        <v>0</v>
      </c>
      <c r="K266" t="s">
        <v>66</v>
      </c>
      <c r="L266">
        <v>1</v>
      </c>
      <c r="M266" t="s">
        <v>90</v>
      </c>
      <c r="N266">
        <v>101</v>
      </c>
      <c r="O266" t="s">
        <v>96</v>
      </c>
      <c r="P266">
        <v>603005</v>
      </c>
      <c r="Q266" t="s">
        <v>72</v>
      </c>
      <c r="R266" s="16">
        <v>10122.24</v>
      </c>
      <c r="S266" t="s">
        <v>73</v>
      </c>
      <c r="T266" s="1">
        <v>2.0000000000000001E-4</v>
      </c>
      <c r="U266" s="16">
        <v>4663.4799999999996</v>
      </c>
      <c r="V266">
        <v>545.63</v>
      </c>
      <c r="W266" s="16">
        <v>4117.8500000000004</v>
      </c>
      <c r="X266" t="s">
        <v>16</v>
      </c>
    </row>
    <row r="267" spans="1:24" x14ac:dyDescent="0.45">
      <c r="A267">
        <v>202006</v>
      </c>
      <c r="B267">
        <v>10</v>
      </c>
      <c r="C267">
        <v>6820</v>
      </c>
      <c r="D267" t="s">
        <v>133</v>
      </c>
      <c r="E267">
        <v>0</v>
      </c>
      <c r="F267">
        <v>948</v>
      </c>
      <c r="G267" t="s">
        <v>63</v>
      </c>
      <c r="H267" t="s">
        <v>199</v>
      </c>
      <c r="I267">
        <v>496</v>
      </c>
      <c r="J267">
        <v>0</v>
      </c>
      <c r="K267" t="s">
        <v>66</v>
      </c>
      <c r="L267">
        <v>5</v>
      </c>
      <c r="M267" t="s">
        <v>86</v>
      </c>
      <c r="N267">
        <v>501</v>
      </c>
      <c r="O267" t="s">
        <v>88</v>
      </c>
      <c r="P267">
        <v>603005</v>
      </c>
      <c r="Q267" t="s">
        <v>72</v>
      </c>
      <c r="R267" s="16">
        <v>19835.09</v>
      </c>
      <c r="S267" t="s">
        <v>73</v>
      </c>
      <c r="T267" s="1">
        <v>4.0000000000000002E-4</v>
      </c>
      <c r="U267" s="16">
        <v>9138.34</v>
      </c>
      <c r="V267" s="16">
        <v>1069.19</v>
      </c>
      <c r="W267" s="16">
        <v>8069.15</v>
      </c>
      <c r="X267" t="s">
        <v>16</v>
      </c>
    </row>
    <row r="268" spans="1:24" x14ac:dyDescent="0.45">
      <c r="A268">
        <v>202006</v>
      </c>
      <c r="B268">
        <v>10</v>
      </c>
      <c r="C268">
        <v>6820</v>
      </c>
      <c r="D268" t="s">
        <v>133</v>
      </c>
      <c r="E268">
        <v>0</v>
      </c>
      <c r="F268">
        <v>948</v>
      </c>
      <c r="G268" t="s">
        <v>63</v>
      </c>
      <c r="H268" t="s">
        <v>199</v>
      </c>
      <c r="I268">
        <v>496</v>
      </c>
      <c r="J268">
        <v>0</v>
      </c>
      <c r="K268" t="s">
        <v>66</v>
      </c>
      <c r="L268">
        <v>4</v>
      </c>
      <c r="M268" t="s">
        <v>78</v>
      </c>
      <c r="N268">
        <v>406</v>
      </c>
      <c r="O268" t="s">
        <v>80</v>
      </c>
      <c r="P268">
        <v>603005</v>
      </c>
      <c r="Q268" t="s">
        <v>72</v>
      </c>
      <c r="R268" s="16">
        <v>61375.66</v>
      </c>
      <c r="S268" t="s">
        <v>73</v>
      </c>
      <c r="T268" s="1">
        <v>1.1999999999999999E-3</v>
      </c>
      <c r="U268" s="16">
        <v>28276.73</v>
      </c>
      <c r="V268" s="16">
        <v>3308.38</v>
      </c>
      <c r="W268" s="16">
        <v>24968.35</v>
      </c>
      <c r="X268" t="s">
        <v>16</v>
      </c>
    </row>
    <row r="269" spans="1:24" x14ac:dyDescent="0.45">
      <c r="A269">
        <v>202006</v>
      </c>
      <c r="B269">
        <v>10</v>
      </c>
      <c r="C269">
        <v>6830</v>
      </c>
      <c r="D269" t="s">
        <v>143</v>
      </c>
      <c r="E269">
        <v>0</v>
      </c>
      <c r="F269">
        <v>948</v>
      </c>
      <c r="G269" t="s">
        <v>63</v>
      </c>
      <c r="H269" t="s">
        <v>199</v>
      </c>
      <c r="I269">
        <v>496</v>
      </c>
      <c r="J269">
        <v>0</v>
      </c>
      <c r="K269" t="s">
        <v>66</v>
      </c>
      <c r="L269">
        <v>1</v>
      </c>
      <c r="M269" t="s">
        <v>90</v>
      </c>
      <c r="N269">
        <v>101</v>
      </c>
      <c r="O269" t="s">
        <v>96</v>
      </c>
      <c r="P269">
        <v>603005</v>
      </c>
      <c r="Q269" t="s">
        <v>72</v>
      </c>
      <c r="R269" s="16">
        <v>35290.019999999997</v>
      </c>
      <c r="S269" t="s">
        <v>73</v>
      </c>
      <c r="T269" s="1">
        <v>6.9999999999999999E-4</v>
      </c>
      <c r="U269" s="16">
        <v>16258.67</v>
      </c>
      <c r="V269" s="16">
        <v>1902.26</v>
      </c>
      <c r="W269" s="16">
        <v>14356.4</v>
      </c>
      <c r="X269" t="s">
        <v>16</v>
      </c>
    </row>
    <row r="270" spans="1:24" x14ac:dyDescent="0.45">
      <c r="A270">
        <v>202006</v>
      </c>
      <c r="B270">
        <v>10</v>
      </c>
      <c r="C270">
        <v>6830</v>
      </c>
      <c r="D270" t="s">
        <v>143</v>
      </c>
      <c r="E270">
        <v>0</v>
      </c>
      <c r="F270">
        <v>948</v>
      </c>
      <c r="G270" t="s">
        <v>63</v>
      </c>
      <c r="H270" t="s">
        <v>199</v>
      </c>
      <c r="I270">
        <v>496</v>
      </c>
      <c r="J270">
        <v>0</v>
      </c>
      <c r="K270" t="s">
        <v>66</v>
      </c>
      <c r="L270">
        <v>20</v>
      </c>
      <c r="M270" t="s">
        <v>193</v>
      </c>
      <c r="N270">
        <v>2001</v>
      </c>
      <c r="O270" t="s">
        <v>195</v>
      </c>
      <c r="P270">
        <v>603005</v>
      </c>
      <c r="Q270" t="s">
        <v>72</v>
      </c>
      <c r="R270" s="16">
        <v>818388.67</v>
      </c>
      <c r="S270" t="s">
        <v>73</v>
      </c>
      <c r="T270" s="1">
        <v>1.6500000000000001E-2</v>
      </c>
      <c r="U270" s="16">
        <v>377044.53</v>
      </c>
      <c r="V270" s="16">
        <v>44114.21</v>
      </c>
      <c r="W270" s="16">
        <v>332930.32</v>
      </c>
      <c r="X270" t="s">
        <v>16</v>
      </c>
    </row>
    <row r="271" spans="1:24" x14ac:dyDescent="0.45">
      <c r="A271">
        <v>202006</v>
      </c>
      <c r="B271">
        <v>10</v>
      </c>
      <c r="C271">
        <v>6760</v>
      </c>
      <c r="D271" t="s">
        <v>139</v>
      </c>
      <c r="E271">
        <v>0</v>
      </c>
      <c r="F271">
        <v>948</v>
      </c>
      <c r="G271" t="s">
        <v>63</v>
      </c>
      <c r="H271" t="s">
        <v>199</v>
      </c>
      <c r="I271">
        <v>496</v>
      </c>
      <c r="J271">
        <v>0</v>
      </c>
      <c r="K271" t="s">
        <v>66</v>
      </c>
      <c r="L271">
        <v>7</v>
      </c>
      <c r="M271" t="s">
        <v>115</v>
      </c>
      <c r="N271">
        <v>708</v>
      </c>
      <c r="O271" t="s">
        <v>117</v>
      </c>
      <c r="P271">
        <v>603005</v>
      </c>
      <c r="Q271" t="s">
        <v>72</v>
      </c>
      <c r="R271" s="16">
        <v>74372.259999999995</v>
      </c>
      <c r="S271" t="s">
        <v>73</v>
      </c>
      <c r="T271" s="1">
        <v>1.5E-3</v>
      </c>
      <c r="U271" s="16">
        <v>34264.47</v>
      </c>
      <c r="V271" s="16">
        <v>4008.94</v>
      </c>
      <c r="W271" s="16">
        <v>30255.53</v>
      </c>
      <c r="X271" t="s">
        <v>16</v>
      </c>
    </row>
    <row r="272" spans="1:24" x14ac:dyDescent="0.45">
      <c r="A272">
        <v>202006</v>
      </c>
      <c r="B272">
        <v>10</v>
      </c>
      <c r="C272">
        <v>6670</v>
      </c>
      <c r="D272" t="s">
        <v>123</v>
      </c>
      <c r="E272">
        <v>0</v>
      </c>
      <c r="F272">
        <v>948</v>
      </c>
      <c r="G272" t="s">
        <v>63</v>
      </c>
      <c r="H272" t="s">
        <v>199</v>
      </c>
      <c r="I272">
        <v>496</v>
      </c>
      <c r="J272">
        <v>0</v>
      </c>
      <c r="K272" t="s">
        <v>66</v>
      </c>
      <c r="L272">
        <v>7</v>
      </c>
      <c r="M272" t="s">
        <v>115</v>
      </c>
      <c r="N272">
        <v>707</v>
      </c>
      <c r="O272" t="s">
        <v>201</v>
      </c>
      <c r="P272">
        <v>603005</v>
      </c>
      <c r="Q272" t="s">
        <v>72</v>
      </c>
      <c r="R272" s="16">
        <v>17991.13</v>
      </c>
      <c r="S272" t="s">
        <v>73</v>
      </c>
      <c r="T272" s="1">
        <v>4.0000000000000002E-4</v>
      </c>
      <c r="U272" s="16">
        <v>8288.7999999999993</v>
      </c>
      <c r="V272">
        <v>969.79</v>
      </c>
      <c r="W272" s="16">
        <v>7319.01</v>
      </c>
      <c r="X272" t="s">
        <v>16</v>
      </c>
    </row>
    <row r="273" spans="1:24" x14ac:dyDescent="0.45">
      <c r="A273">
        <v>202006</v>
      </c>
      <c r="B273">
        <v>10</v>
      </c>
      <c r="C273">
        <v>6650</v>
      </c>
      <c r="D273" t="s">
        <v>135</v>
      </c>
      <c r="E273">
        <v>0</v>
      </c>
      <c r="F273">
        <v>948</v>
      </c>
      <c r="G273" t="s">
        <v>63</v>
      </c>
      <c r="H273" t="s">
        <v>199</v>
      </c>
      <c r="I273">
        <v>496</v>
      </c>
      <c r="J273">
        <v>0</v>
      </c>
      <c r="K273" t="s">
        <v>66</v>
      </c>
      <c r="L273">
        <v>20</v>
      </c>
      <c r="M273" t="s">
        <v>193</v>
      </c>
      <c r="N273">
        <v>2001</v>
      </c>
      <c r="O273" t="s">
        <v>195</v>
      </c>
      <c r="P273">
        <v>603005</v>
      </c>
      <c r="Q273" t="s">
        <v>72</v>
      </c>
      <c r="R273" s="16">
        <v>67505.97</v>
      </c>
      <c r="S273" t="s">
        <v>73</v>
      </c>
      <c r="T273" s="1">
        <v>1.4E-3</v>
      </c>
      <c r="U273" s="16">
        <v>31101.06</v>
      </c>
      <c r="V273" s="16">
        <v>3638.82</v>
      </c>
      <c r="W273" s="16">
        <v>27462.240000000002</v>
      </c>
      <c r="X273" t="s">
        <v>16</v>
      </c>
    </row>
    <row r="274" spans="1:24" x14ac:dyDescent="0.45">
      <c r="A274">
        <v>202006</v>
      </c>
      <c r="B274">
        <v>10</v>
      </c>
      <c r="C274">
        <v>6760</v>
      </c>
      <c r="D274" t="s">
        <v>139</v>
      </c>
      <c r="E274">
        <v>0</v>
      </c>
      <c r="F274">
        <v>948</v>
      </c>
      <c r="G274" t="s">
        <v>63</v>
      </c>
      <c r="H274" t="s">
        <v>199</v>
      </c>
      <c r="I274">
        <v>496</v>
      </c>
      <c r="J274">
        <v>0</v>
      </c>
      <c r="K274" t="s">
        <v>66</v>
      </c>
      <c r="L274">
        <v>6</v>
      </c>
      <c r="M274" t="s">
        <v>68</v>
      </c>
      <c r="N274">
        <v>602</v>
      </c>
      <c r="O274" t="s">
        <v>84</v>
      </c>
      <c r="P274">
        <v>603005</v>
      </c>
      <c r="Q274" t="s">
        <v>72</v>
      </c>
      <c r="R274" s="16">
        <v>3098.85</v>
      </c>
      <c r="S274" t="s">
        <v>73</v>
      </c>
      <c r="T274" s="1">
        <v>1E-4</v>
      </c>
      <c r="U274" s="16">
        <v>1427.69</v>
      </c>
      <c r="V274">
        <v>167.04</v>
      </c>
      <c r="W274" s="16">
        <v>1260.6500000000001</v>
      </c>
      <c r="X274" t="s">
        <v>16</v>
      </c>
    </row>
    <row r="275" spans="1:24" x14ac:dyDescent="0.45">
      <c r="A275">
        <v>202006</v>
      </c>
      <c r="B275">
        <v>10</v>
      </c>
      <c r="C275">
        <v>6780</v>
      </c>
      <c r="D275" t="s">
        <v>171</v>
      </c>
      <c r="E275">
        <v>0</v>
      </c>
      <c r="F275">
        <v>948</v>
      </c>
      <c r="G275" t="s">
        <v>63</v>
      </c>
      <c r="H275" t="s">
        <v>199</v>
      </c>
      <c r="I275">
        <v>496</v>
      </c>
      <c r="J275">
        <v>0</v>
      </c>
      <c r="K275" t="s">
        <v>66</v>
      </c>
      <c r="L275">
        <v>3</v>
      </c>
      <c r="M275" t="s">
        <v>203</v>
      </c>
      <c r="N275">
        <v>301</v>
      </c>
      <c r="O275" t="s">
        <v>205</v>
      </c>
      <c r="P275">
        <v>603005</v>
      </c>
      <c r="Q275" t="s">
        <v>72</v>
      </c>
      <c r="R275" s="16">
        <v>1386</v>
      </c>
      <c r="S275" t="s">
        <v>73</v>
      </c>
      <c r="T275" s="1">
        <v>0</v>
      </c>
      <c r="U275">
        <v>638.54999999999995</v>
      </c>
      <c r="V275">
        <v>74.709999999999994</v>
      </c>
      <c r="W275">
        <v>563.84</v>
      </c>
      <c r="X275" t="s">
        <v>16</v>
      </c>
    </row>
    <row r="276" spans="1:24" x14ac:dyDescent="0.45">
      <c r="A276">
        <v>202006</v>
      </c>
      <c r="B276">
        <v>10</v>
      </c>
      <c r="C276">
        <v>6800</v>
      </c>
      <c r="D276" t="s">
        <v>125</v>
      </c>
      <c r="E276">
        <v>0</v>
      </c>
      <c r="F276">
        <v>948</v>
      </c>
      <c r="G276" t="s">
        <v>63</v>
      </c>
      <c r="H276" t="s">
        <v>199</v>
      </c>
      <c r="I276">
        <v>496</v>
      </c>
      <c r="J276">
        <v>0</v>
      </c>
      <c r="K276" t="s">
        <v>66</v>
      </c>
      <c r="L276">
        <v>5</v>
      </c>
      <c r="M276" t="s">
        <v>86</v>
      </c>
      <c r="N276">
        <v>507</v>
      </c>
      <c r="O276" t="s">
        <v>211</v>
      </c>
      <c r="P276">
        <v>603005</v>
      </c>
      <c r="Q276" t="s">
        <v>72</v>
      </c>
      <c r="R276">
        <v>-33.29</v>
      </c>
      <c r="S276" t="s">
        <v>73</v>
      </c>
      <c r="T276" s="1">
        <v>0</v>
      </c>
      <c r="U276">
        <v>-15.34</v>
      </c>
      <c r="V276">
        <v>-1.79</v>
      </c>
      <c r="W276">
        <v>-13.54</v>
      </c>
      <c r="X276" t="s">
        <v>16</v>
      </c>
    </row>
    <row r="277" spans="1:24" x14ac:dyDescent="0.45">
      <c r="A277">
        <v>202006</v>
      </c>
      <c r="B277">
        <v>10</v>
      </c>
      <c r="C277">
        <v>6760</v>
      </c>
      <c r="D277" t="s">
        <v>139</v>
      </c>
      <c r="E277">
        <v>0</v>
      </c>
      <c r="F277">
        <v>948</v>
      </c>
      <c r="G277" t="s">
        <v>63</v>
      </c>
      <c r="H277" t="s">
        <v>199</v>
      </c>
      <c r="I277">
        <v>496</v>
      </c>
      <c r="J277">
        <v>0</v>
      </c>
      <c r="K277" t="s">
        <v>66</v>
      </c>
      <c r="L277">
        <v>7</v>
      </c>
      <c r="M277" t="s">
        <v>115</v>
      </c>
      <c r="N277">
        <v>707</v>
      </c>
      <c r="O277" t="s">
        <v>201</v>
      </c>
      <c r="P277">
        <v>603005</v>
      </c>
      <c r="Q277" t="s">
        <v>72</v>
      </c>
      <c r="R277" s="16">
        <v>10479.32</v>
      </c>
      <c r="S277" t="s">
        <v>73</v>
      </c>
      <c r="T277" s="1">
        <v>2.0000000000000001E-4</v>
      </c>
      <c r="U277" s="16">
        <v>4827.99</v>
      </c>
      <c r="V277">
        <v>564.87</v>
      </c>
      <c r="W277" s="16">
        <v>4263.1099999999997</v>
      </c>
      <c r="X277" t="s">
        <v>16</v>
      </c>
    </row>
    <row r="278" spans="1:24" x14ac:dyDescent="0.45">
      <c r="A278">
        <v>202006</v>
      </c>
      <c r="B278">
        <v>10</v>
      </c>
      <c r="C278">
        <v>6660</v>
      </c>
      <c r="D278" t="s">
        <v>141</v>
      </c>
      <c r="E278">
        <v>0</v>
      </c>
      <c r="F278">
        <v>948</v>
      </c>
      <c r="G278" t="s">
        <v>63</v>
      </c>
      <c r="H278" t="s">
        <v>199</v>
      </c>
      <c r="I278">
        <v>496</v>
      </c>
      <c r="J278">
        <v>0</v>
      </c>
      <c r="K278" t="s">
        <v>66</v>
      </c>
      <c r="L278">
        <v>1</v>
      </c>
      <c r="M278" t="s">
        <v>90</v>
      </c>
      <c r="N278">
        <v>101</v>
      </c>
      <c r="O278" t="s">
        <v>96</v>
      </c>
      <c r="P278">
        <v>603005</v>
      </c>
      <c r="Q278" t="s">
        <v>72</v>
      </c>
      <c r="R278" s="16">
        <v>3342.43</v>
      </c>
      <c r="S278" t="s">
        <v>73</v>
      </c>
      <c r="T278" s="1">
        <v>1E-4</v>
      </c>
      <c r="U278" s="16">
        <v>1539.91</v>
      </c>
      <c r="V278">
        <v>180.17</v>
      </c>
      <c r="W278" s="16">
        <v>1359.74</v>
      </c>
      <c r="X278" t="s">
        <v>16</v>
      </c>
    </row>
    <row r="279" spans="1:24" x14ac:dyDescent="0.45">
      <c r="A279">
        <v>202006</v>
      </c>
      <c r="B279">
        <v>10</v>
      </c>
      <c r="C279">
        <v>6660</v>
      </c>
      <c r="D279" t="s">
        <v>141</v>
      </c>
      <c r="E279">
        <v>0</v>
      </c>
      <c r="F279">
        <v>948</v>
      </c>
      <c r="G279" t="s">
        <v>63</v>
      </c>
      <c r="H279" t="s">
        <v>199</v>
      </c>
      <c r="I279">
        <v>496</v>
      </c>
      <c r="J279">
        <v>0</v>
      </c>
      <c r="K279" t="s">
        <v>66</v>
      </c>
      <c r="L279">
        <v>1</v>
      </c>
      <c r="M279" t="s">
        <v>90</v>
      </c>
      <c r="N279">
        <v>104</v>
      </c>
      <c r="O279" t="s">
        <v>127</v>
      </c>
      <c r="P279">
        <v>603005</v>
      </c>
      <c r="Q279" t="s">
        <v>72</v>
      </c>
      <c r="R279" s="16">
        <v>42363.46</v>
      </c>
      <c r="S279" t="s">
        <v>73</v>
      </c>
      <c r="T279" s="1">
        <v>8.9999999999999998E-4</v>
      </c>
      <c r="U279" s="16">
        <v>19517.509999999998</v>
      </c>
      <c r="V279" s="16">
        <v>2283.5500000000002</v>
      </c>
      <c r="W279" s="16">
        <v>17233.96</v>
      </c>
      <c r="X279" t="s">
        <v>16</v>
      </c>
    </row>
    <row r="280" spans="1:24" x14ac:dyDescent="0.45">
      <c r="A280">
        <v>202006</v>
      </c>
      <c r="B280">
        <v>10</v>
      </c>
      <c r="C280">
        <v>6720</v>
      </c>
      <c r="D280" t="s">
        <v>163</v>
      </c>
      <c r="E280">
        <v>0</v>
      </c>
      <c r="F280">
        <v>948</v>
      </c>
      <c r="G280" t="s">
        <v>63</v>
      </c>
      <c r="H280" t="s">
        <v>199</v>
      </c>
      <c r="I280">
        <v>496</v>
      </c>
      <c r="J280">
        <v>0</v>
      </c>
      <c r="K280" t="s">
        <v>66</v>
      </c>
      <c r="L280">
        <v>1</v>
      </c>
      <c r="M280" t="s">
        <v>90</v>
      </c>
      <c r="N280">
        <v>101</v>
      </c>
      <c r="O280" t="s">
        <v>96</v>
      </c>
      <c r="P280">
        <v>603005</v>
      </c>
      <c r="Q280" t="s">
        <v>72</v>
      </c>
      <c r="R280" s="16">
        <v>1742.81</v>
      </c>
      <c r="S280" t="s">
        <v>73</v>
      </c>
      <c r="T280" s="1">
        <v>0</v>
      </c>
      <c r="U280">
        <v>802.94</v>
      </c>
      <c r="V280">
        <v>93.94</v>
      </c>
      <c r="W280">
        <v>709</v>
      </c>
      <c r="X280" t="s">
        <v>16</v>
      </c>
    </row>
    <row r="281" spans="1:24" x14ac:dyDescent="0.45">
      <c r="A281">
        <v>202006</v>
      </c>
      <c r="B281">
        <v>10</v>
      </c>
      <c r="C281">
        <v>6720</v>
      </c>
      <c r="D281" t="s">
        <v>163</v>
      </c>
      <c r="E281">
        <v>0</v>
      </c>
      <c r="F281">
        <v>948</v>
      </c>
      <c r="G281" t="s">
        <v>63</v>
      </c>
      <c r="H281" t="s">
        <v>199</v>
      </c>
      <c r="I281">
        <v>496</v>
      </c>
      <c r="J281">
        <v>0</v>
      </c>
      <c r="K281" t="s">
        <v>66</v>
      </c>
      <c r="L281">
        <v>1</v>
      </c>
      <c r="M281" t="s">
        <v>90</v>
      </c>
      <c r="N281">
        <v>104</v>
      </c>
      <c r="O281" t="s">
        <v>127</v>
      </c>
      <c r="P281">
        <v>603005</v>
      </c>
      <c r="Q281" t="s">
        <v>72</v>
      </c>
      <c r="R281" s="16">
        <v>26869.02</v>
      </c>
      <c r="S281" t="s">
        <v>73</v>
      </c>
      <c r="T281" s="1">
        <v>5.0000000000000001E-4</v>
      </c>
      <c r="U281" s="16">
        <v>12378.98</v>
      </c>
      <c r="V281" s="16">
        <v>1448.34</v>
      </c>
      <c r="W281" s="16">
        <v>10930.64</v>
      </c>
      <c r="X281" t="s">
        <v>16</v>
      </c>
    </row>
    <row r="282" spans="1:24" x14ac:dyDescent="0.45">
      <c r="A282">
        <v>202006</v>
      </c>
      <c r="B282">
        <v>10</v>
      </c>
      <c r="C282">
        <v>6670</v>
      </c>
      <c r="D282" t="s">
        <v>123</v>
      </c>
      <c r="E282">
        <v>0</v>
      </c>
      <c r="F282">
        <v>948</v>
      </c>
      <c r="G282" t="s">
        <v>63</v>
      </c>
      <c r="H282" t="s">
        <v>199</v>
      </c>
      <c r="I282">
        <v>496</v>
      </c>
      <c r="J282">
        <v>0</v>
      </c>
      <c r="K282" t="s">
        <v>66</v>
      </c>
      <c r="L282">
        <v>4</v>
      </c>
      <c r="M282" t="s">
        <v>78</v>
      </c>
      <c r="N282">
        <v>405</v>
      </c>
      <c r="O282" t="s">
        <v>188</v>
      </c>
      <c r="P282">
        <v>603005</v>
      </c>
      <c r="Q282" t="s">
        <v>72</v>
      </c>
      <c r="R282" s="16">
        <v>36256.01</v>
      </c>
      <c r="S282" t="s">
        <v>73</v>
      </c>
      <c r="T282" s="1">
        <v>6.9999999999999999E-4</v>
      </c>
      <c r="U282" s="16">
        <v>16703.71</v>
      </c>
      <c r="V282" s="16">
        <v>1954.33</v>
      </c>
      <c r="W282" s="16">
        <v>14749.38</v>
      </c>
      <c r="X282" t="s">
        <v>16</v>
      </c>
    </row>
    <row r="283" spans="1:24" x14ac:dyDescent="0.45">
      <c r="A283">
        <v>202006</v>
      </c>
      <c r="B283">
        <v>10</v>
      </c>
      <c r="C283">
        <v>6670</v>
      </c>
      <c r="D283" t="s">
        <v>123</v>
      </c>
      <c r="E283">
        <v>0</v>
      </c>
      <c r="F283">
        <v>948</v>
      </c>
      <c r="G283" t="s">
        <v>63</v>
      </c>
      <c r="H283" t="s">
        <v>199</v>
      </c>
      <c r="I283">
        <v>496</v>
      </c>
      <c r="J283">
        <v>0</v>
      </c>
      <c r="K283" t="s">
        <v>66</v>
      </c>
      <c r="L283">
        <v>1</v>
      </c>
      <c r="M283" t="s">
        <v>90</v>
      </c>
      <c r="N283">
        <v>101</v>
      </c>
      <c r="O283" t="s">
        <v>96</v>
      </c>
      <c r="P283">
        <v>603005</v>
      </c>
      <c r="Q283" t="s">
        <v>72</v>
      </c>
      <c r="R283" s="16">
        <v>24093.24</v>
      </c>
      <c r="S283" t="s">
        <v>73</v>
      </c>
      <c r="T283" s="1">
        <v>5.0000000000000001E-4</v>
      </c>
      <c r="U283" s="16">
        <v>11100.13</v>
      </c>
      <c r="V283" s="16">
        <v>1298.72</v>
      </c>
      <c r="W283" s="16">
        <v>9801.42</v>
      </c>
      <c r="X283" t="s">
        <v>16</v>
      </c>
    </row>
    <row r="284" spans="1:24" x14ac:dyDescent="0.45">
      <c r="A284">
        <v>202006</v>
      </c>
      <c r="B284">
        <v>10</v>
      </c>
      <c r="C284">
        <v>6690</v>
      </c>
      <c r="D284" t="s">
        <v>94</v>
      </c>
      <c r="E284">
        <v>0</v>
      </c>
      <c r="F284">
        <v>948</v>
      </c>
      <c r="G284" t="s">
        <v>63</v>
      </c>
      <c r="H284" t="s">
        <v>199</v>
      </c>
      <c r="I284">
        <v>496</v>
      </c>
      <c r="J284">
        <v>0</v>
      </c>
      <c r="K284" t="s">
        <v>66</v>
      </c>
      <c r="L284">
        <v>1</v>
      </c>
      <c r="M284" t="s">
        <v>90</v>
      </c>
      <c r="N284">
        <v>101</v>
      </c>
      <c r="O284" t="s">
        <v>96</v>
      </c>
      <c r="P284">
        <v>603005</v>
      </c>
      <c r="Q284" t="s">
        <v>72</v>
      </c>
      <c r="R284" s="16">
        <v>139685.29999999999</v>
      </c>
      <c r="S284" t="s">
        <v>73</v>
      </c>
      <c r="T284" s="1">
        <v>2.8E-3</v>
      </c>
      <c r="U284" s="16">
        <v>64355.21</v>
      </c>
      <c r="V284" s="16">
        <v>7529.56</v>
      </c>
      <c r="W284" s="16">
        <v>56825.65</v>
      </c>
      <c r="X284" t="s">
        <v>16</v>
      </c>
    </row>
    <row r="285" spans="1:24" x14ac:dyDescent="0.45">
      <c r="A285">
        <v>202006</v>
      </c>
      <c r="B285">
        <v>10</v>
      </c>
      <c r="C285">
        <v>6740</v>
      </c>
      <c r="D285" t="s">
        <v>119</v>
      </c>
      <c r="E285">
        <v>0</v>
      </c>
      <c r="F285">
        <v>948</v>
      </c>
      <c r="G285" t="s">
        <v>63</v>
      </c>
      <c r="H285" t="s">
        <v>199</v>
      </c>
      <c r="I285">
        <v>496</v>
      </c>
      <c r="J285">
        <v>0</v>
      </c>
      <c r="K285" t="s">
        <v>66</v>
      </c>
      <c r="L285">
        <v>6</v>
      </c>
      <c r="M285" t="s">
        <v>68</v>
      </c>
      <c r="N285">
        <v>605</v>
      </c>
      <c r="O285" t="s">
        <v>102</v>
      </c>
      <c r="P285">
        <v>603005</v>
      </c>
      <c r="Q285" t="s">
        <v>72</v>
      </c>
      <c r="R285" s="16">
        <v>15380.4</v>
      </c>
      <c r="S285" t="s">
        <v>73</v>
      </c>
      <c r="T285" s="1">
        <v>2.9999999999999997E-4</v>
      </c>
      <c r="U285" s="16">
        <v>7085.99</v>
      </c>
      <c r="V285">
        <v>829.06</v>
      </c>
      <c r="W285" s="16">
        <v>6256.93</v>
      </c>
      <c r="X285" t="s">
        <v>16</v>
      </c>
    </row>
    <row r="286" spans="1:24" x14ac:dyDescent="0.45">
      <c r="A286">
        <v>202006</v>
      </c>
      <c r="B286">
        <v>10</v>
      </c>
      <c r="C286">
        <v>6800</v>
      </c>
      <c r="D286" t="s">
        <v>125</v>
      </c>
      <c r="E286">
        <v>0</v>
      </c>
      <c r="F286">
        <v>948</v>
      </c>
      <c r="G286" t="s">
        <v>63</v>
      </c>
      <c r="H286" t="s">
        <v>199</v>
      </c>
      <c r="I286">
        <v>496</v>
      </c>
      <c r="J286">
        <v>0</v>
      </c>
      <c r="K286" t="s">
        <v>66</v>
      </c>
      <c r="L286">
        <v>4</v>
      </c>
      <c r="M286" t="s">
        <v>78</v>
      </c>
      <c r="N286">
        <v>406</v>
      </c>
      <c r="O286" t="s">
        <v>80</v>
      </c>
      <c r="P286">
        <v>603005</v>
      </c>
      <c r="Q286" t="s">
        <v>72</v>
      </c>
      <c r="R286" s="16">
        <v>8472.49</v>
      </c>
      <c r="S286" t="s">
        <v>73</v>
      </c>
      <c r="T286" s="1">
        <v>2.0000000000000001E-4</v>
      </c>
      <c r="U286" s="16">
        <v>3903.41</v>
      </c>
      <c r="V286">
        <v>456.7</v>
      </c>
      <c r="W286" s="16">
        <v>3446.71</v>
      </c>
      <c r="X286" t="s">
        <v>16</v>
      </c>
    </row>
    <row r="287" spans="1:24" x14ac:dyDescent="0.45">
      <c r="A287">
        <v>202006</v>
      </c>
      <c r="B287">
        <v>10</v>
      </c>
      <c r="C287">
        <v>6650</v>
      </c>
      <c r="D287" t="s">
        <v>135</v>
      </c>
      <c r="E287">
        <v>0</v>
      </c>
      <c r="F287">
        <v>948</v>
      </c>
      <c r="G287" t="s">
        <v>63</v>
      </c>
      <c r="H287" t="s">
        <v>199</v>
      </c>
      <c r="I287">
        <v>496</v>
      </c>
      <c r="J287">
        <v>0</v>
      </c>
      <c r="K287" t="s">
        <v>66</v>
      </c>
      <c r="L287">
        <v>6</v>
      </c>
      <c r="M287" t="s">
        <v>68</v>
      </c>
      <c r="N287">
        <v>602</v>
      </c>
      <c r="O287" t="s">
        <v>84</v>
      </c>
      <c r="P287">
        <v>603005</v>
      </c>
      <c r="Q287" t="s">
        <v>72</v>
      </c>
      <c r="R287" s="16">
        <v>3891.94</v>
      </c>
      <c r="S287" t="s">
        <v>73</v>
      </c>
      <c r="T287" s="1">
        <v>1E-4</v>
      </c>
      <c r="U287" s="16">
        <v>1793.08</v>
      </c>
      <c r="V287">
        <v>209.79</v>
      </c>
      <c r="W287" s="16">
        <v>1583.29</v>
      </c>
      <c r="X287" t="s">
        <v>16</v>
      </c>
    </row>
    <row r="288" spans="1:24" x14ac:dyDescent="0.45">
      <c r="A288">
        <v>202006</v>
      </c>
      <c r="B288">
        <v>10</v>
      </c>
      <c r="C288">
        <v>6620</v>
      </c>
      <c r="D288" t="s">
        <v>31</v>
      </c>
      <c r="E288">
        <v>0</v>
      </c>
      <c r="F288">
        <v>948</v>
      </c>
      <c r="G288" t="s">
        <v>63</v>
      </c>
      <c r="H288" t="s">
        <v>199</v>
      </c>
      <c r="I288">
        <v>496</v>
      </c>
      <c r="J288">
        <v>0</v>
      </c>
      <c r="K288" t="s">
        <v>66</v>
      </c>
      <c r="L288">
        <v>5</v>
      </c>
      <c r="M288" t="s">
        <v>86</v>
      </c>
      <c r="N288">
        <v>501</v>
      </c>
      <c r="O288" t="s">
        <v>88</v>
      </c>
      <c r="P288">
        <v>603005</v>
      </c>
      <c r="Q288" t="s">
        <v>72</v>
      </c>
      <c r="R288" s="16">
        <v>138800.12</v>
      </c>
      <c r="S288" t="s">
        <v>73</v>
      </c>
      <c r="T288" s="1">
        <v>2.8E-3</v>
      </c>
      <c r="U288" s="16">
        <v>63947.4</v>
      </c>
      <c r="V288" s="16">
        <v>7481.85</v>
      </c>
      <c r="W288" s="16">
        <v>56465.55</v>
      </c>
      <c r="X288" t="s">
        <v>16</v>
      </c>
    </row>
    <row r="289" spans="1:24" x14ac:dyDescent="0.45">
      <c r="A289">
        <v>202006</v>
      </c>
      <c r="B289">
        <v>10</v>
      </c>
      <c r="C289">
        <v>6710</v>
      </c>
      <c r="D289" t="s">
        <v>82</v>
      </c>
      <c r="E289">
        <v>0</v>
      </c>
      <c r="F289">
        <v>948</v>
      </c>
      <c r="G289" t="s">
        <v>63</v>
      </c>
      <c r="H289" t="s">
        <v>199</v>
      </c>
      <c r="I289">
        <v>496</v>
      </c>
      <c r="J289">
        <v>0</v>
      </c>
      <c r="K289" t="s">
        <v>66</v>
      </c>
      <c r="L289">
        <v>1</v>
      </c>
      <c r="M289" t="s">
        <v>90</v>
      </c>
      <c r="N289">
        <v>101</v>
      </c>
      <c r="O289" t="s">
        <v>96</v>
      </c>
      <c r="P289">
        <v>603005</v>
      </c>
      <c r="Q289" t="s">
        <v>72</v>
      </c>
      <c r="R289" s="16">
        <v>3334.84</v>
      </c>
      <c r="S289" t="s">
        <v>73</v>
      </c>
      <c r="T289" s="1">
        <v>1E-4</v>
      </c>
      <c r="U289" s="16">
        <v>1536.41</v>
      </c>
      <c r="V289">
        <v>179.76</v>
      </c>
      <c r="W289" s="16">
        <v>1356.65</v>
      </c>
      <c r="X289" t="s">
        <v>16</v>
      </c>
    </row>
    <row r="290" spans="1:24" x14ac:dyDescent="0.45">
      <c r="A290">
        <v>202006</v>
      </c>
      <c r="B290">
        <v>10</v>
      </c>
      <c r="C290">
        <v>6752</v>
      </c>
      <c r="D290" t="s">
        <v>175</v>
      </c>
      <c r="E290">
        <v>0</v>
      </c>
      <c r="F290">
        <v>948</v>
      </c>
      <c r="G290" t="s">
        <v>63</v>
      </c>
      <c r="H290" t="s">
        <v>199</v>
      </c>
      <c r="I290">
        <v>496</v>
      </c>
      <c r="J290">
        <v>0</v>
      </c>
      <c r="K290" t="s">
        <v>66</v>
      </c>
      <c r="L290">
        <v>20</v>
      </c>
      <c r="M290" t="s">
        <v>193</v>
      </c>
      <c r="N290">
        <v>2001</v>
      </c>
      <c r="O290" t="s">
        <v>195</v>
      </c>
      <c r="P290">
        <v>603005</v>
      </c>
      <c r="Q290" t="s">
        <v>72</v>
      </c>
      <c r="R290" s="16">
        <v>65911.070000000007</v>
      </c>
      <c r="S290" t="s">
        <v>73</v>
      </c>
      <c r="T290" s="1">
        <v>1.2999999999999999E-3</v>
      </c>
      <c r="U290" s="16">
        <v>30366.27</v>
      </c>
      <c r="V290" s="16">
        <v>3552.85</v>
      </c>
      <c r="W290" s="16">
        <v>26813.41</v>
      </c>
      <c r="X290" t="s">
        <v>16</v>
      </c>
    </row>
    <row r="291" spans="1:24" x14ac:dyDescent="0.45">
      <c r="A291">
        <v>202006</v>
      </c>
      <c r="B291">
        <v>10</v>
      </c>
      <c r="C291">
        <v>6770</v>
      </c>
      <c r="D291" t="s">
        <v>76</v>
      </c>
      <c r="E291">
        <v>0</v>
      </c>
      <c r="F291">
        <v>948</v>
      </c>
      <c r="G291" t="s">
        <v>63</v>
      </c>
      <c r="H291" t="s">
        <v>199</v>
      </c>
      <c r="I291">
        <v>496</v>
      </c>
      <c r="J291">
        <v>0</v>
      </c>
      <c r="K291" t="s">
        <v>66</v>
      </c>
      <c r="L291">
        <v>1</v>
      </c>
      <c r="M291" t="s">
        <v>90</v>
      </c>
      <c r="N291">
        <v>101</v>
      </c>
      <c r="O291" t="s">
        <v>96</v>
      </c>
      <c r="P291">
        <v>603005</v>
      </c>
      <c r="Q291" t="s">
        <v>72</v>
      </c>
      <c r="R291" s="16">
        <v>9972.94</v>
      </c>
      <c r="S291" t="s">
        <v>73</v>
      </c>
      <c r="T291" s="1">
        <v>2.0000000000000001E-4</v>
      </c>
      <c r="U291" s="16">
        <v>4594.6899999999996</v>
      </c>
      <c r="V291">
        <v>537.58000000000004</v>
      </c>
      <c r="W291" s="16">
        <v>4057.11</v>
      </c>
      <c r="X291" t="s">
        <v>16</v>
      </c>
    </row>
    <row r="292" spans="1:24" x14ac:dyDescent="0.45">
      <c r="A292">
        <v>202006</v>
      </c>
      <c r="B292">
        <v>10</v>
      </c>
      <c r="C292">
        <v>6830</v>
      </c>
      <c r="D292" t="s">
        <v>143</v>
      </c>
      <c r="E292">
        <v>0</v>
      </c>
      <c r="F292">
        <v>948</v>
      </c>
      <c r="G292" t="s">
        <v>63</v>
      </c>
      <c r="H292" t="s">
        <v>199</v>
      </c>
      <c r="I292">
        <v>496</v>
      </c>
      <c r="J292">
        <v>0</v>
      </c>
      <c r="K292" t="s">
        <v>66</v>
      </c>
      <c r="L292">
        <v>5</v>
      </c>
      <c r="M292" t="s">
        <v>86</v>
      </c>
      <c r="N292">
        <v>501</v>
      </c>
      <c r="O292" t="s">
        <v>88</v>
      </c>
      <c r="P292">
        <v>603005</v>
      </c>
      <c r="Q292" t="s">
        <v>72</v>
      </c>
      <c r="R292" s="16">
        <v>77667.81</v>
      </c>
      <c r="S292" t="s">
        <v>73</v>
      </c>
      <c r="T292" s="1">
        <v>1.6000000000000001E-3</v>
      </c>
      <c r="U292" s="16">
        <v>35782.78</v>
      </c>
      <c r="V292" s="16">
        <v>4186.59</v>
      </c>
      <c r="W292" s="16">
        <v>31596.2</v>
      </c>
      <c r="X292" t="s">
        <v>16</v>
      </c>
    </row>
    <row r="293" spans="1:24" x14ac:dyDescent="0.45">
      <c r="A293">
        <v>202006</v>
      </c>
      <c r="B293">
        <v>10</v>
      </c>
      <c r="C293">
        <v>6780</v>
      </c>
      <c r="D293" t="s">
        <v>171</v>
      </c>
      <c r="E293">
        <v>0</v>
      </c>
      <c r="F293">
        <v>948</v>
      </c>
      <c r="G293" t="s">
        <v>63</v>
      </c>
      <c r="H293" t="s">
        <v>212</v>
      </c>
      <c r="I293">
        <v>531</v>
      </c>
      <c r="J293">
        <v>0</v>
      </c>
      <c r="K293" t="s">
        <v>66</v>
      </c>
      <c r="L293">
        <v>20</v>
      </c>
      <c r="M293" t="s">
        <v>193</v>
      </c>
      <c r="N293">
        <v>2001</v>
      </c>
      <c r="O293" t="s">
        <v>195</v>
      </c>
      <c r="P293">
        <v>603005</v>
      </c>
      <c r="Q293" t="s">
        <v>72</v>
      </c>
      <c r="R293" s="16">
        <v>865411.85</v>
      </c>
      <c r="S293" t="s">
        <v>73</v>
      </c>
      <c r="T293" s="1">
        <v>1.7500000000000002E-2</v>
      </c>
      <c r="U293" s="16">
        <v>398708.85</v>
      </c>
      <c r="V293" s="16">
        <v>46648.94</v>
      </c>
      <c r="W293" s="16">
        <v>352059.91</v>
      </c>
      <c r="X293" t="s">
        <v>14</v>
      </c>
    </row>
    <row r="294" spans="1:24" x14ac:dyDescent="0.45">
      <c r="A294">
        <v>202006</v>
      </c>
      <c r="B294">
        <v>10</v>
      </c>
      <c r="C294">
        <v>6740</v>
      </c>
      <c r="D294" t="s">
        <v>119</v>
      </c>
      <c r="E294">
        <v>0</v>
      </c>
      <c r="F294">
        <v>948</v>
      </c>
      <c r="G294" t="s">
        <v>63</v>
      </c>
      <c r="H294" t="s">
        <v>212</v>
      </c>
      <c r="I294">
        <v>531</v>
      </c>
      <c r="J294">
        <v>0</v>
      </c>
      <c r="K294" t="s">
        <v>66</v>
      </c>
      <c r="L294">
        <v>20</v>
      </c>
      <c r="M294" t="s">
        <v>193</v>
      </c>
      <c r="N294">
        <v>2001</v>
      </c>
      <c r="O294" t="s">
        <v>195</v>
      </c>
      <c r="P294">
        <v>603005</v>
      </c>
      <c r="Q294" t="s">
        <v>72</v>
      </c>
      <c r="R294" s="16">
        <v>1126268.56</v>
      </c>
      <c r="S294" t="s">
        <v>73</v>
      </c>
      <c r="T294" s="1">
        <v>2.2800000000000001E-2</v>
      </c>
      <c r="U294" s="16">
        <v>518889.64</v>
      </c>
      <c r="V294" s="16">
        <v>60710.09</v>
      </c>
      <c r="W294" s="16">
        <v>458179.55</v>
      </c>
      <c r="X294" t="s">
        <v>14</v>
      </c>
    </row>
    <row r="295" spans="1:24" x14ac:dyDescent="0.45">
      <c r="A295">
        <v>202006</v>
      </c>
      <c r="B295">
        <v>10</v>
      </c>
      <c r="C295">
        <v>6830</v>
      </c>
      <c r="D295" t="s">
        <v>143</v>
      </c>
      <c r="E295">
        <v>0</v>
      </c>
      <c r="F295">
        <v>948</v>
      </c>
      <c r="G295" t="s">
        <v>63</v>
      </c>
      <c r="H295" t="s">
        <v>212</v>
      </c>
      <c r="I295">
        <v>531</v>
      </c>
      <c r="J295">
        <v>0</v>
      </c>
      <c r="K295" t="s">
        <v>66</v>
      </c>
      <c r="L295">
        <v>20</v>
      </c>
      <c r="M295" t="s">
        <v>193</v>
      </c>
      <c r="N295">
        <v>2001</v>
      </c>
      <c r="O295" t="s">
        <v>195</v>
      </c>
      <c r="P295">
        <v>603005</v>
      </c>
      <c r="Q295" t="s">
        <v>72</v>
      </c>
      <c r="R295" s="16">
        <v>430067.84</v>
      </c>
      <c r="S295" t="s">
        <v>73</v>
      </c>
      <c r="T295" s="1">
        <v>8.6999999999999994E-3</v>
      </c>
      <c r="U295" s="16">
        <v>198139.02</v>
      </c>
      <c r="V295" s="16">
        <v>23182.27</v>
      </c>
      <c r="W295" s="16">
        <v>174956.75</v>
      </c>
      <c r="X295" t="s">
        <v>14</v>
      </c>
    </row>
    <row r="296" spans="1:24" x14ac:dyDescent="0.45">
      <c r="A296">
        <v>202006</v>
      </c>
      <c r="B296">
        <v>10</v>
      </c>
      <c r="C296">
        <v>6750</v>
      </c>
      <c r="D296" t="s">
        <v>108</v>
      </c>
      <c r="E296">
        <v>0</v>
      </c>
      <c r="F296">
        <v>948</v>
      </c>
      <c r="G296" t="s">
        <v>63</v>
      </c>
      <c r="H296" t="s">
        <v>212</v>
      </c>
      <c r="I296">
        <v>531</v>
      </c>
      <c r="J296">
        <v>0</v>
      </c>
      <c r="K296" t="s">
        <v>66</v>
      </c>
      <c r="L296">
        <v>20</v>
      </c>
      <c r="M296" t="s">
        <v>193</v>
      </c>
      <c r="N296">
        <v>2001</v>
      </c>
      <c r="O296" t="s">
        <v>195</v>
      </c>
      <c r="P296">
        <v>603005</v>
      </c>
      <c r="Q296" t="s">
        <v>72</v>
      </c>
      <c r="R296" s="16">
        <v>277738.51</v>
      </c>
      <c r="S296" t="s">
        <v>73</v>
      </c>
      <c r="T296" s="1">
        <v>5.5999999999999999E-3</v>
      </c>
      <c r="U296" s="16">
        <v>127958.5</v>
      </c>
      <c r="V296" s="16">
        <v>14971.14</v>
      </c>
      <c r="W296" s="16">
        <v>112987.36</v>
      </c>
      <c r="X296" t="s">
        <v>14</v>
      </c>
    </row>
    <row r="297" spans="1:24" x14ac:dyDescent="0.45">
      <c r="A297">
        <v>202006</v>
      </c>
      <c r="B297">
        <v>10</v>
      </c>
      <c r="C297">
        <v>6760</v>
      </c>
      <c r="D297" t="s">
        <v>139</v>
      </c>
      <c r="E297">
        <v>0</v>
      </c>
      <c r="F297">
        <v>948</v>
      </c>
      <c r="G297" t="s">
        <v>63</v>
      </c>
      <c r="H297" t="s">
        <v>212</v>
      </c>
      <c r="I297">
        <v>531</v>
      </c>
      <c r="J297">
        <v>0</v>
      </c>
      <c r="K297" t="s">
        <v>66</v>
      </c>
      <c r="L297">
        <v>20</v>
      </c>
      <c r="M297" t="s">
        <v>193</v>
      </c>
      <c r="N297">
        <v>2001</v>
      </c>
      <c r="O297" t="s">
        <v>195</v>
      </c>
      <c r="P297">
        <v>603005</v>
      </c>
      <c r="Q297" t="s">
        <v>72</v>
      </c>
      <c r="R297" s="16">
        <v>1191318.98</v>
      </c>
      <c r="S297" t="s">
        <v>73</v>
      </c>
      <c r="T297" s="1">
        <v>2.41E-2</v>
      </c>
      <c r="U297" s="16">
        <v>548859.39</v>
      </c>
      <c r="V297" s="16">
        <v>64216.55</v>
      </c>
      <c r="W297" s="16">
        <v>484642.84</v>
      </c>
      <c r="X297" t="s">
        <v>14</v>
      </c>
    </row>
    <row r="298" spans="1:24" x14ac:dyDescent="0.45">
      <c r="A298">
        <v>202006</v>
      </c>
      <c r="B298">
        <v>10</v>
      </c>
      <c r="C298">
        <v>6810</v>
      </c>
      <c r="D298" t="s">
        <v>60</v>
      </c>
      <c r="E298">
        <v>0</v>
      </c>
      <c r="F298">
        <v>948</v>
      </c>
      <c r="G298" t="s">
        <v>63</v>
      </c>
      <c r="H298" t="s">
        <v>212</v>
      </c>
      <c r="I298">
        <v>531</v>
      </c>
      <c r="J298">
        <v>0</v>
      </c>
      <c r="K298" t="s">
        <v>66</v>
      </c>
      <c r="L298">
        <v>20</v>
      </c>
      <c r="M298" t="s">
        <v>193</v>
      </c>
      <c r="N298">
        <v>2001</v>
      </c>
      <c r="O298" t="s">
        <v>195</v>
      </c>
      <c r="P298">
        <v>603005</v>
      </c>
      <c r="Q298" t="s">
        <v>72</v>
      </c>
      <c r="R298" s="16">
        <v>934013.43</v>
      </c>
      <c r="S298" t="s">
        <v>73</v>
      </c>
      <c r="T298" s="1">
        <v>1.89E-2</v>
      </c>
      <c r="U298" s="16">
        <v>430314.68</v>
      </c>
      <c r="V298" s="16">
        <v>50346.82</v>
      </c>
      <c r="W298" s="16">
        <v>379967.86</v>
      </c>
      <c r="X298" t="s">
        <v>14</v>
      </c>
    </row>
    <row r="299" spans="1:24" x14ac:dyDescent="0.45">
      <c r="A299">
        <v>202006</v>
      </c>
      <c r="B299">
        <v>10</v>
      </c>
      <c r="C299">
        <v>6690</v>
      </c>
      <c r="D299" t="s">
        <v>94</v>
      </c>
      <c r="E299">
        <v>0</v>
      </c>
      <c r="F299">
        <v>948</v>
      </c>
      <c r="G299" t="s">
        <v>63</v>
      </c>
      <c r="H299" t="s">
        <v>212</v>
      </c>
      <c r="I299">
        <v>531</v>
      </c>
      <c r="J299">
        <v>0</v>
      </c>
      <c r="K299" t="s">
        <v>66</v>
      </c>
      <c r="L299">
        <v>20</v>
      </c>
      <c r="M299" t="s">
        <v>193</v>
      </c>
      <c r="N299">
        <v>2001</v>
      </c>
      <c r="O299" t="s">
        <v>195</v>
      </c>
      <c r="P299">
        <v>603005</v>
      </c>
      <c r="Q299" t="s">
        <v>72</v>
      </c>
      <c r="R299" s="16">
        <v>354747.16</v>
      </c>
      <c r="S299" t="s">
        <v>73</v>
      </c>
      <c r="T299" s="1">
        <v>7.1999999999999998E-3</v>
      </c>
      <c r="U299" s="16">
        <v>163437.6</v>
      </c>
      <c r="V299" s="16">
        <v>19122.2</v>
      </c>
      <c r="W299" s="16">
        <v>144315.4</v>
      </c>
      <c r="X299" t="s">
        <v>14</v>
      </c>
    </row>
    <row r="300" spans="1:24" x14ac:dyDescent="0.45">
      <c r="A300">
        <v>202006</v>
      </c>
      <c r="B300">
        <v>10</v>
      </c>
      <c r="C300">
        <v>6820</v>
      </c>
      <c r="D300" t="s">
        <v>133</v>
      </c>
      <c r="E300">
        <v>0</v>
      </c>
      <c r="F300">
        <v>948</v>
      </c>
      <c r="G300" t="s">
        <v>63</v>
      </c>
      <c r="H300" t="s">
        <v>212</v>
      </c>
      <c r="I300">
        <v>531</v>
      </c>
      <c r="J300">
        <v>0</v>
      </c>
      <c r="K300" t="s">
        <v>66</v>
      </c>
      <c r="L300">
        <v>20</v>
      </c>
      <c r="M300" t="s">
        <v>193</v>
      </c>
      <c r="N300">
        <v>2001</v>
      </c>
      <c r="O300" t="s">
        <v>195</v>
      </c>
      <c r="P300">
        <v>603005</v>
      </c>
      <c r="Q300" t="s">
        <v>72</v>
      </c>
      <c r="R300" s="16">
        <v>2830464.61</v>
      </c>
      <c r="S300" t="s">
        <v>73</v>
      </c>
      <c r="T300" s="1">
        <v>5.7200000000000001E-2</v>
      </c>
      <c r="U300" s="16">
        <v>1304039.56</v>
      </c>
      <c r="V300" s="16">
        <v>152572.63</v>
      </c>
      <c r="W300" s="16">
        <v>1151466.93</v>
      </c>
      <c r="X300" t="s">
        <v>14</v>
      </c>
    </row>
    <row r="301" spans="1:24" x14ac:dyDescent="0.45">
      <c r="A301">
        <v>202006</v>
      </c>
      <c r="B301">
        <v>10</v>
      </c>
      <c r="C301">
        <v>6752</v>
      </c>
      <c r="D301" t="s">
        <v>175</v>
      </c>
      <c r="E301">
        <v>0</v>
      </c>
      <c r="F301">
        <v>948</v>
      </c>
      <c r="G301" t="s">
        <v>63</v>
      </c>
      <c r="H301" t="s">
        <v>212</v>
      </c>
      <c r="I301">
        <v>531</v>
      </c>
      <c r="J301">
        <v>0</v>
      </c>
      <c r="K301" t="s">
        <v>66</v>
      </c>
      <c r="L301">
        <v>20</v>
      </c>
      <c r="M301" t="s">
        <v>193</v>
      </c>
      <c r="N301">
        <v>2001</v>
      </c>
      <c r="O301" t="s">
        <v>195</v>
      </c>
      <c r="P301">
        <v>603005</v>
      </c>
      <c r="Q301" t="s">
        <v>72</v>
      </c>
      <c r="R301" s="16">
        <v>609746.57999999996</v>
      </c>
      <c r="S301" t="s">
        <v>73</v>
      </c>
      <c r="T301" s="1">
        <v>1.23E-2</v>
      </c>
      <c r="U301" s="16">
        <v>280919.84000000003</v>
      </c>
      <c r="V301" s="16">
        <v>32867.620000000003</v>
      </c>
      <c r="W301" s="16">
        <v>248052.22</v>
      </c>
      <c r="X301" t="s">
        <v>14</v>
      </c>
    </row>
    <row r="302" spans="1:24" x14ac:dyDescent="0.45">
      <c r="A302">
        <v>202006</v>
      </c>
      <c r="B302">
        <v>10</v>
      </c>
      <c r="C302">
        <v>6720</v>
      </c>
      <c r="D302" t="s">
        <v>163</v>
      </c>
      <c r="E302">
        <v>0</v>
      </c>
      <c r="F302">
        <v>948</v>
      </c>
      <c r="G302" t="s">
        <v>63</v>
      </c>
      <c r="H302" t="s">
        <v>212</v>
      </c>
      <c r="I302">
        <v>531</v>
      </c>
      <c r="J302">
        <v>0</v>
      </c>
      <c r="K302" t="s">
        <v>66</v>
      </c>
      <c r="L302">
        <v>20</v>
      </c>
      <c r="M302" t="s">
        <v>193</v>
      </c>
      <c r="N302">
        <v>2001</v>
      </c>
      <c r="O302" t="s">
        <v>195</v>
      </c>
      <c r="P302">
        <v>603005</v>
      </c>
      <c r="Q302" t="s">
        <v>72</v>
      </c>
      <c r="R302" s="16">
        <v>309733.68</v>
      </c>
      <c r="S302" t="s">
        <v>73</v>
      </c>
      <c r="T302" s="1">
        <v>6.3E-3</v>
      </c>
      <c r="U302" s="16">
        <v>142699.18</v>
      </c>
      <c r="V302" s="16">
        <v>16695.8</v>
      </c>
      <c r="W302" s="16">
        <v>126003.37</v>
      </c>
      <c r="X302" t="s">
        <v>14</v>
      </c>
    </row>
    <row r="303" spans="1:24" x14ac:dyDescent="0.45">
      <c r="A303">
        <v>202006</v>
      </c>
      <c r="B303">
        <v>10</v>
      </c>
      <c r="C303">
        <v>6710</v>
      </c>
      <c r="D303" t="s">
        <v>82</v>
      </c>
      <c r="E303">
        <v>0</v>
      </c>
      <c r="F303">
        <v>948</v>
      </c>
      <c r="G303" t="s">
        <v>63</v>
      </c>
      <c r="H303" t="s">
        <v>212</v>
      </c>
      <c r="I303">
        <v>531</v>
      </c>
      <c r="J303">
        <v>0</v>
      </c>
      <c r="K303" t="s">
        <v>66</v>
      </c>
      <c r="L303">
        <v>20</v>
      </c>
      <c r="M303" t="s">
        <v>193</v>
      </c>
      <c r="N303">
        <v>2001</v>
      </c>
      <c r="O303" t="s">
        <v>195</v>
      </c>
      <c r="P303">
        <v>603005</v>
      </c>
      <c r="Q303" t="s">
        <v>72</v>
      </c>
      <c r="R303" s="16">
        <v>620303.91</v>
      </c>
      <c r="S303" t="s">
        <v>73</v>
      </c>
      <c r="T303" s="1">
        <v>1.2500000000000001E-2</v>
      </c>
      <c r="U303" s="16">
        <v>285783.77</v>
      </c>
      <c r="V303" s="16">
        <v>33436.699999999997</v>
      </c>
      <c r="W303" s="16">
        <v>252347.07</v>
      </c>
      <c r="X303" t="s">
        <v>14</v>
      </c>
    </row>
    <row r="304" spans="1:24" x14ac:dyDescent="0.45">
      <c r="A304">
        <v>202006</v>
      </c>
      <c r="B304">
        <v>10</v>
      </c>
      <c r="C304">
        <v>6800</v>
      </c>
      <c r="D304" t="s">
        <v>125</v>
      </c>
      <c r="E304">
        <v>0</v>
      </c>
      <c r="F304">
        <v>948</v>
      </c>
      <c r="G304" t="s">
        <v>63</v>
      </c>
      <c r="H304" t="s">
        <v>212</v>
      </c>
      <c r="I304">
        <v>531</v>
      </c>
      <c r="J304">
        <v>0</v>
      </c>
      <c r="K304" t="s">
        <v>66</v>
      </c>
      <c r="L304">
        <v>20</v>
      </c>
      <c r="M304" t="s">
        <v>193</v>
      </c>
      <c r="N304">
        <v>2001</v>
      </c>
      <c r="O304" t="s">
        <v>195</v>
      </c>
      <c r="P304">
        <v>603005</v>
      </c>
      <c r="Q304" t="s">
        <v>72</v>
      </c>
      <c r="R304" s="16">
        <v>968325</v>
      </c>
      <c r="S304" t="s">
        <v>73</v>
      </c>
      <c r="T304" s="1">
        <v>1.9599999999999999E-2</v>
      </c>
      <c r="U304" s="16">
        <v>446122.56</v>
      </c>
      <c r="V304" s="16">
        <v>52196.34</v>
      </c>
      <c r="W304" s="16">
        <v>393926.22</v>
      </c>
      <c r="X304" t="s">
        <v>14</v>
      </c>
    </row>
    <row r="305" spans="1:24" x14ac:dyDescent="0.45">
      <c r="A305">
        <v>202006</v>
      </c>
      <c r="B305">
        <v>10</v>
      </c>
      <c r="C305">
        <v>6850</v>
      </c>
      <c r="D305" t="s">
        <v>151</v>
      </c>
      <c r="E305">
        <v>0</v>
      </c>
      <c r="F305">
        <v>948</v>
      </c>
      <c r="G305" t="s">
        <v>63</v>
      </c>
      <c r="H305" t="s">
        <v>212</v>
      </c>
      <c r="I305">
        <v>531</v>
      </c>
      <c r="J305">
        <v>0</v>
      </c>
      <c r="K305" t="s">
        <v>66</v>
      </c>
      <c r="L305">
        <v>20</v>
      </c>
      <c r="M305" t="s">
        <v>193</v>
      </c>
      <c r="N305">
        <v>2001</v>
      </c>
      <c r="O305" t="s">
        <v>195</v>
      </c>
      <c r="P305">
        <v>603005</v>
      </c>
      <c r="Q305" t="s">
        <v>72</v>
      </c>
      <c r="R305" s="16">
        <v>298901.83</v>
      </c>
      <c r="S305" t="s">
        <v>73</v>
      </c>
      <c r="T305" s="1">
        <v>6.0000000000000001E-3</v>
      </c>
      <c r="U305" s="16">
        <v>137708.76999999999</v>
      </c>
      <c r="V305" s="16">
        <v>16111.93</v>
      </c>
      <c r="W305" s="16">
        <v>121596.85</v>
      </c>
      <c r="X305" t="s">
        <v>14</v>
      </c>
    </row>
    <row r="306" spans="1:24" x14ac:dyDescent="0.45">
      <c r="A306">
        <v>202006</v>
      </c>
      <c r="B306">
        <v>10</v>
      </c>
      <c r="C306">
        <v>6660</v>
      </c>
      <c r="D306" t="s">
        <v>141</v>
      </c>
      <c r="E306">
        <v>0</v>
      </c>
      <c r="F306">
        <v>948</v>
      </c>
      <c r="G306" t="s">
        <v>63</v>
      </c>
      <c r="H306" t="s">
        <v>212</v>
      </c>
      <c r="I306">
        <v>531</v>
      </c>
      <c r="J306">
        <v>0</v>
      </c>
      <c r="K306" t="s">
        <v>66</v>
      </c>
      <c r="L306">
        <v>20</v>
      </c>
      <c r="M306" t="s">
        <v>193</v>
      </c>
      <c r="N306">
        <v>2001</v>
      </c>
      <c r="O306" t="s">
        <v>195</v>
      </c>
      <c r="P306">
        <v>603005</v>
      </c>
      <c r="Q306" t="s">
        <v>72</v>
      </c>
      <c r="R306" s="16">
        <v>462815.9</v>
      </c>
      <c r="S306" t="s">
        <v>73</v>
      </c>
      <c r="T306" s="1">
        <v>9.2999999999999992E-3</v>
      </c>
      <c r="U306" s="16">
        <v>213226.56</v>
      </c>
      <c r="V306" s="16">
        <v>24947.51</v>
      </c>
      <c r="W306" s="16">
        <v>188279.06</v>
      </c>
      <c r="X306" t="s">
        <v>14</v>
      </c>
    </row>
    <row r="307" spans="1:24" x14ac:dyDescent="0.45">
      <c r="A307">
        <v>202006</v>
      </c>
      <c r="B307">
        <v>10</v>
      </c>
      <c r="C307">
        <v>6770</v>
      </c>
      <c r="D307" t="s">
        <v>76</v>
      </c>
      <c r="E307">
        <v>0</v>
      </c>
      <c r="F307">
        <v>948</v>
      </c>
      <c r="G307" t="s">
        <v>63</v>
      </c>
      <c r="H307" t="s">
        <v>212</v>
      </c>
      <c r="I307">
        <v>531</v>
      </c>
      <c r="J307">
        <v>0</v>
      </c>
      <c r="K307" t="s">
        <v>66</v>
      </c>
      <c r="L307">
        <v>20</v>
      </c>
      <c r="M307" t="s">
        <v>193</v>
      </c>
      <c r="N307">
        <v>2001</v>
      </c>
      <c r="O307" t="s">
        <v>195</v>
      </c>
      <c r="P307">
        <v>603005</v>
      </c>
      <c r="Q307" t="s">
        <v>72</v>
      </c>
      <c r="R307" s="16">
        <v>738419.5</v>
      </c>
      <c r="S307" t="s">
        <v>73</v>
      </c>
      <c r="T307" s="1">
        <v>1.49E-2</v>
      </c>
      <c r="U307" s="16">
        <v>340201.48</v>
      </c>
      <c r="V307" s="16">
        <v>39803.57</v>
      </c>
      <c r="W307" s="16">
        <v>300397.90000000002</v>
      </c>
      <c r="X307" t="s">
        <v>14</v>
      </c>
    </row>
    <row r="308" spans="1:24" x14ac:dyDescent="0.45">
      <c r="A308">
        <v>202006</v>
      </c>
      <c r="B308">
        <v>10</v>
      </c>
      <c r="C308">
        <v>6680</v>
      </c>
      <c r="D308" t="s">
        <v>173</v>
      </c>
      <c r="E308">
        <v>0</v>
      </c>
      <c r="F308">
        <v>948</v>
      </c>
      <c r="G308" t="s">
        <v>63</v>
      </c>
      <c r="H308" t="s">
        <v>212</v>
      </c>
      <c r="I308">
        <v>531</v>
      </c>
      <c r="J308">
        <v>0</v>
      </c>
      <c r="K308" t="s">
        <v>66</v>
      </c>
      <c r="L308">
        <v>20</v>
      </c>
      <c r="M308" t="s">
        <v>193</v>
      </c>
      <c r="N308">
        <v>2001</v>
      </c>
      <c r="O308" t="s">
        <v>195</v>
      </c>
      <c r="P308">
        <v>603005</v>
      </c>
      <c r="Q308" t="s">
        <v>72</v>
      </c>
      <c r="R308" s="16">
        <v>840578.16</v>
      </c>
      <c r="S308" t="s">
        <v>73</v>
      </c>
      <c r="T308" s="1">
        <v>1.7000000000000001E-2</v>
      </c>
      <c r="U308" s="16">
        <v>387267.58</v>
      </c>
      <c r="V308" s="16">
        <v>45310.31</v>
      </c>
      <c r="W308" s="16">
        <v>341957.27</v>
      </c>
      <c r="X308" t="s">
        <v>14</v>
      </c>
    </row>
    <row r="309" spans="1:24" x14ac:dyDescent="0.45">
      <c r="A309">
        <v>202006</v>
      </c>
      <c r="B309">
        <v>10</v>
      </c>
      <c r="C309">
        <v>6670</v>
      </c>
      <c r="D309" t="s">
        <v>123</v>
      </c>
      <c r="E309">
        <v>0</v>
      </c>
      <c r="F309">
        <v>948</v>
      </c>
      <c r="G309" t="s">
        <v>63</v>
      </c>
      <c r="H309" t="s">
        <v>212</v>
      </c>
      <c r="I309">
        <v>531</v>
      </c>
      <c r="J309">
        <v>0</v>
      </c>
      <c r="K309" t="s">
        <v>66</v>
      </c>
      <c r="L309">
        <v>20</v>
      </c>
      <c r="M309" t="s">
        <v>193</v>
      </c>
      <c r="N309">
        <v>2001</v>
      </c>
      <c r="O309" t="s">
        <v>195</v>
      </c>
      <c r="P309">
        <v>603005</v>
      </c>
      <c r="Q309" t="s">
        <v>72</v>
      </c>
      <c r="R309" s="16">
        <v>296532.53000000003</v>
      </c>
      <c r="S309" t="s">
        <v>73</v>
      </c>
      <c r="T309" s="1">
        <v>6.0000000000000001E-3</v>
      </c>
      <c r="U309" s="16">
        <v>136617.20000000001</v>
      </c>
      <c r="V309" s="16">
        <v>15984.21</v>
      </c>
      <c r="W309" s="16">
        <v>120632.99</v>
      </c>
      <c r="X309" t="s">
        <v>14</v>
      </c>
    </row>
    <row r="310" spans="1:24" x14ac:dyDescent="0.45">
      <c r="A310">
        <v>202006</v>
      </c>
      <c r="B310">
        <v>10</v>
      </c>
      <c r="C310">
        <v>6730</v>
      </c>
      <c r="D310" t="s">
        <v>145</v>
      </c>
      <c r="E310">
        <v>0</v>
      </c>
      <c r="F310">
        <v>948</v>
      </c>
      <c r="G310" t="s">
        <v>63</v>
      </c>
      <c r="H310" t="s">
        <v>212</v>
      </c>
      <c r="I310">
        <v>531</v>
      </c>
      <c r="J310">
        <v>0</v>
      </c>
      <c r="K310" t="s">
        <v>66</v>
      </c>
      <c r="L310">
        <v>20</v>
      </c>
      <c r="M310" t="s">
        <v>193</v>
      </c>
      <c r="N310">
        <v>2001</v>
      </c>
      <c r="O310" t="s">
        <v>195</v>
      </c>
      <c r="P310">
        <v>603005</v>
      </c>
      <c r="Q310" t="s">
        <v>72</v>
      </c>
      <c r="R310" s="16">
        <v>363647.94</v>
      </c>
      <c r="S310" t="s">
        <v>73</v>
      </c>
      <c r="T310" s="1">
        <v>7.3000000000000001E-3</v>
      </c>
      <c r="U310" s="16">
        <v>167538.32</v>
      </c>
      <c r="V310" s="16">
        <v>19601.98</v>
      </c>
      <c r="W310" s="16">
        <v>147936.34</v>
      </c>
      <c r="X310" t="s">
        <v>14</v>
      </c>
    </row>
    <row r="311" spans="1:24" x14ac:dyDescent="0.45">
      <c r="A311">
        <v>202006</v>
      </c>
      <c r="B311">
        <v>10</v>
      </c>
      <c r="C311">
        <v>6790</v>
      </c>
      <c r="D311" t="s">
        <v>100</v>
      </c>
      <c r="E311">
        <v>0</v>
      </c>
      <c r="F311">
        <v>948</v>
      </c>
      <c r="G311" t="s">
        <v>63</v>
      </c>
      <c r="H311" t="s">
        <v>212</v>
      </c>
      <c r="I311">
        <v>531</v>
      </c>
      <c r="J311">
        <v>0</v>
      </c>
      <c r="K311" t="s">
        <v>66</v>
      </c>
      <c r="L311">
        <v>20</v>
      </c>
      <c r="M311" t="s">
        <v>193</v>
      </c>
      <c r="N311">
        <v>2001</v>
      </c>
      <c r="O311" t="s">
        <v>195</v>
      </c>
      <c r="P311">
        <v>603005</v>
      </c>
      <c r="Q311" t="s">
        <v>72</v>
      </c>
      <c r="R311" s="16">
        <v>1516666.75</v>
      </c>
      <c r="S311" t="s">
        <v>73</v>
      </c>
      <c r="T311" s="1">
        <v>3.0599999999999999E-2</v>
      </c>
      <c r="U311" s="16">
        <v>698752.22</v>
      </c>
      <c r="V311" s="16">
        <v>81754.009999999995</v>
      </c>
      <c r="W311" s="16">
        <v>616998.21</v>
      </c>
      <c r="X311" t="s">
        <v>14</v>
      </c>
    </row>
    <row r="312" spans="1:24" x14ac:dyDescent="0.45">
      <c r="A312">
        <v>202006</v>
      </c>
      <c r="B312">
        <v>10</v>
      </c>
      <c r="C312">
        <v>6840</v>
      </c>
      <c r="D312" t="s">
        <v>98</v>
      </c>
      <c r="E312">
        <v>0</v>
      </c>
      <c r="F312">
        <v>948</v>
      </c>
      <c r="G312" t="s">
        <v>63</v>
      </c>
      <c r="H312" t="s">
        <v>213</v>
      </c>
      <c r="I312">
        <v>534</v>
      </c>
      <c r="J312">
        <v>0</v>
      </c>
      <c r="K312" t="s">
        <v>66</v>
      </c>
      <c r="L312">
        <v>5</v>
      </c>
      <c r="M312" t="s">
        <v>86</v>
      </c>
      <c r="N312">
        <v>502</v>
      </c>
      <c r="O312" t="s">
        <v>157</v>
      </c>
      <c r="P312">
        <v>603005</v>
      </c>
      <c r="Q312" t="s">
        <v>72</v>
      </c>
      <c r="R312" s="16">
        <v>424849.34</v>
      </c>
      <c r="S312" t="s">
        <v>73</v>
      </c>
      <c r="T312" s="1">
        <v>8.6E-3</v>
      </c>
      <c r="U312" s="16">
        <v>195734.77</v>
      </c>
      <c r="V312" s="16">
        <v>22900.97</v>
      </c>
      <c r="W312" s="16">
        <v>172833.8</v>
      </c>
      <c r="X312" t="s">
        <v>21</v>
      </c>
    </row>
    <row r="313" spans="1:24" x14ac:dyDescent="0.45">
      <c r="A313">
        <v>202006</v>
      </c>
      <c r="B313">
        <v>10</v>
      </c>
      <c r="C313">
        <v>6800</v>
      </c>
      <c r="D313" t="s">
        <v>125</v>
      </c>
      <c r="E313">
        <v>0</v>
      </c>
      <c r="F313">
        <v>948</v>
      </c>
      <c r="G313" t="s">
        <v>63</v>
      </c>
      <c r="H313" t="s">
        <v>213</v>
      </c>
      <c r="I313">
        <v>534</v>
      </c>
      <c r="J313">
        <v>0</v>
      </c>
      <c r="K313" t="s">
        <v>66</v>
      </c>
      <c r="L313">
        <v>5</v>
      </c>
      <c r="M313" t="s">
        <v>86</v>
      </c>
      <c r="N313">
        <v>502</v>
      </c>
      <c r="O313" t="s">
        <v>157</v>
      </c>
      <c r="P313">
        <v>603005</v>
      </c>
      <c r="Q313" t="s">
        <v>72</v>
      </c>
      <c r="R313" s="16">
        <v>335563.04</v>
      </c>
      <c r="S313" t="s">
        <v>73</v>
      </c>
      <c r="T313" s="1">
        <v>6.7999999999999996E-3</v>
      </c>
      <c r="U313" s="16">
        <v>154599.17000000001</v>
      </c>
      <c r="V313" s="16">
        <v>18088.099999999999</v>
      </c>
      <c r="W313" s="16">
        <v>136511.07</v>
      </c>
      <c r="X313" t="s">
        <v>21</v>
      </c>
    </row>
    <row r="314" spans="1:24" x14ac:dyDescent="0.45">
      <c r="A314">
        <v>202006</v>
      </c>
      <c r="B314">
        <v>10</v>
      </c>
      <c r="C314">
        <v>6670</v>
      </c>
      <c r="D314" t="s">
        <v>123</v>
      </c>
      <c r="E314">
        <v>0</v>
      </c>
      <c r="F314">
        <v>948</v>
      </c>
      <c r="G314" t="s">
        <v>63</v>
      </c>
      <c r="H314" t="s">
        <v>213</v>
      </c>
      <c r="I314">
        <v>534</v>
      </c>
      <c r="J314">
        <v>303</v>
      </c>
      <c r="K314" t="s">
        <v>215</v>
      </c>
      <c r="L314">
        <v>20</v>
      </c>
      <c r="M314" t="s">
        <v>193</v>
      </c>
      <c r="N314">
        <v>2001</v>
      </c>
      <c r="O314" t="s">
        <v>195</v>
      </c>
      <c r="P314">
        <v>603005</v>
      </c>
      <c r="Q314" t="s">
        <v>72</v>
      </c>
      <c r="R314" s="16">
        <v>83313.460000000006</v>
      </c>
      <c r="S314" t="s">
        <v>73</v>
      </c>
      <c r="T314" s="1">
        <v>1.6999999999999999E-3</v>
      </c>
      <c r="U314" s="16">
        <v>38383.82</v>
      </c>
      <c r="V314" s="16">
        <v>4490.91</v>
      </c>
      <c r="W314" s="16">
        <v>33892.910000000003</v>
      </c>
      <c r="X314" t="s">
        <v>21</v>
      </c>
    </row>
    <row r="315" spans="1:24" x14ac:dyDescent="0.45">
      <c r="A315">
        <v>202006</v>
      </c>
      <c r="B315">
        <v>10</v>
      </c>
      <c r="C315">
        <v>6650</v>
      </c>
      <c r="D315" t="s">
        <v>135</v>
      </c>
      <c r="E315">
        <v>0</v>
      </c>
      <c r="F315">
        <v>948</v>
      </c>
      <c r="G315" t="s">
        <v>63</v>
      </c>
      <c r="H315" t="s">
        <v>213</v>
      </c>
      <c r="I315">
        <v>534</v>
      </c>
      <c r="J315">
        <v>0</v>
      </c>
      <c r="K315" t="s">
        <v>66</v>
      </c>
      <c r="L315">
        <v>5</v>
      </c>
      <c r="M315" t="s">
        <v>86</v>
      </c>
      <c r="N315">
        <v>502</v>
      </c>
      <c r="O315" t="s">
        <v>157</v>
      </c>
      <c r="P315">
        <v>603005</v>
      </c>
      <c r="Q315" t="s">
        <v>72</v>
      </c>
      <c r="R315">
        <v>558.52</v>
      </c>
      <c r="S315" t="s">
        <v>73</v>
      </c>
      <c r="T315" s="1">
        <v>0</v>
      </c>
      <c r="U315">
        <v>257.32</v>
      </c>
      <c r="V315">
        <v>30.11</v>
      </c>
      <c r="W315">
        <v>227.21</v>
      </c>
      <c r="X315" t="s">
        <v>21</v>
      </c>
    </row>
    <row r="316" spans="1:24" x14ac:dyDescent="0.45">
      <c r="A316">
        <v>202006</v>
      </c>
      <c r="B316">
        <v>10</v>
      </c>
      <c r="C316">
        <v>6830</v>
      </c>
      <c r="D316" t="s">
        <v>143</v>
      </c>
      <c r="E316">
        <v>0</v>
      </c>
      <c r="F316">
        <v>948</v>
      </c>
      <c r="G316" t="s">
        <v>63</v>
      </c>
      <c r="H316" t="s">
        <v>213</v>
      </c>
      <c r="I316">
        <v>534</v>
      </c>
      <c r="J316">
        <v>0</v>
      </c>
      <c r="K316" t="s">
        <v>66</v>
      </c>
      <c r="L316">
        <v>5</v>
      </c>
      <c r="M316" t="s">
        <v>86</v>
      </c>
      <c r="N316">
        <v>502</v>
      </c>
      <c r="O316" t="s">
        <v>157</v>
      </c>
      <c r="P316">
        <v>603005</v>
      </c>
      <c r="Q316" t="s">
        <v>72</v>
      </c>
      <c r="R316" s="16">
        <v>197863.44</v>
      </c>
      <c r="S316" t="s">
        <v>73</v>
      </c>
      <c r="T316" s="1">
        <v>4.0000000000000001E-3</v>
      </c>
      <c r="U316" s="16">
        <v>91158.8</v>
      </c>
      <c r="V316" s="16">
        <v>10665.58</v>
      </c>
      <c r="W316" s="16">
        <v>80493.22</v>
      </c>
      <c r="X316" t="s">
        <v>21</v>
      </c>
    </row>
    <row r="317" spans="1:24" x14ac:dyDescent="0.45">
      <c r="A317">
        <v>202006</v>
      </c>
      <c r="B317">
        <v>10</v>
      </c>
      <c r="C317">
        <v>6720</v>
      </c>
      <c r="D317" t="s">
        <v>163</v>
      </c>
      <c r="E317">
        <v>0</v>
      </c>
      <c r="F317">
        <v>948</v>
      </c>
      <c r="G317" t="s">
        <v>63</v>
      </c>
      <c r="H317" t="s">
        <v>213</v>
      </c>
      <c r="I317">
        <v>534</v>
      </c>
      <c r="J317">
        <v>0</v>
      </c>
      <c r="K317" t="s">
        <v>66</v>
      </c>
      <c r="L317">
        <v>5</v>
      </c>
      <c r="M317" t="s">
        <v>86</v>
      </c>
      <c r="N317">
        <v>502</v>
      </c>
      <c r="O317" t="s">
        <v>157</v>
      </c>
      <c r="P317">
        <v>603005</v>
      </c>
      <c r="Q317" t="s">
        <v>72</v>
      </c>
      <c r="R317" s="16">
        <v>123003.94</v>
      </c>
      <c r="S317" t="s">
        <v>73</v>
      </c>
      <c r="T317" s="1">
        <v>2.5000000000000001E-3</v>
      </c>
      <c r="U317" s="16">
        <v>56669.85</v>
      </c>
      <c r="V317" s="16">
        <v>6630.37</v>
      </c>
      <c r="W317" s="16">
        <v>50039.48</v>
      </c>
      <c r="X317"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C1DEFE28BA534DA835EF42E39BA85C" ma:contentTypeVersion="3" ma:contentTypeDescription="Create a new document." ma:contentTypeScope="" ma:versionID="1f332efbac1b92d5289c0883889cb9c0">
  <xsd:schema xmlns:xsd="http://www.w3.org/2001/XMLSchema" xmlns:xs="http://www.w3.org/2001/XMLSchema" xmlns:p="http://schemas.microsoft.com/office/2006/metadata/properties" xmlns:ns2="30355ef0-b855-4ebb-a92a-a6c79f7573fd" xmlns:ns3="15cb95f6-c46a-4884-a3fa-03aa92fa423f" targetNamespace="http://schemas.microsoft.com/office/2006/metadata/properties" ma:root="true" ma:fieldsID="ede8cc96c311a6fb9b245e2ae56b7b0a" ns2:_="" ns3:_="">
    <xsd:import namespace="30355ef0-b855-4ebb-a92a-a6c79f7573fd"/>
    <xsd:import namespace="15cb95f6-c46a-4884-a3fa-03aa92fa423f"/>
    <xsd:element name="properties">
      <xsd:complexType>
        <xsd:sequence>
          <xsd:element name="documentManagement">
            <xsd:complexType>
              <xsd:all>
                <xsd:element ref="ns2:_dlc_DocId" minOccurs="0"/>
                <xsd:element ref="ns2:_dlc_DocIdUrl" minOccurs="0"/>
                <xsd:element ref="ns2:_dlc_DocIdPersistId" minOccurs="0"/>
                <xsd:element ref="ns3:Date" minOccurs="0"/>
                <xsd:element ref="ns3:Description0"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cb95f6-c46a-4884-a3fa-03aa92fa423f" elementFormDefault="qualified">
    <xsd:import namespace="http://schemas.microsoft.com/office/2006/documentManagement/types"/>
    <xsd:import namespace="http://schemas.microsoft.com/office/infopath/2007/PartnerControls"/>
    <xsd:element name="Date" ma:index="11" nillable="true" ma:displayName="Date" ma:internalName="Date">
      <xsd:simpleType>
        <xsd:restriction base="dms:Text">
          <xsd:maxLength value="255"/>
        </xsd:restriction>
      </xsd:simpleType>
    </xsd:element>
    <xsd:element name="Description0" ma:index="12"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15cb95f6-c46a-4884-a3fa-03aa92fa423f">4/01/2022</Date>
    <Description0 xmlns="15cb95f6-c46a-4884-a3fa-03aa92fa423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864CB25F-5BAD-4EFF-AE42-5CB94FBCCD76}"/>
</file>

<file path=customXml/itemProps2.xml><?xml version="1.0" encoding="utf-8"?>
<ds:datastoreItem xmlns:ds="http://schemas.openxmlformats.org/officeDocument/2006/customXml" ds:itemID="{3BE27D0C-E9D3-49F4-AE47-EE6A273DCDED}"/>
</file>

<file path=customXml/itemProps3.xml><?xml version="1.0" encoding="utf-8"?>
<ds:datastoreItem xmlns:ds="http://schemas.openxmlformats.org/officeDocument/2006/customXml" ds:itemID="{5F9C366B-EBA2-48A6-AED9-99F7FAF2496F}"/>
</file>

<file path=customXml/itemProps4.xml><?xml version="1.0" encoding="utf-8"?>
<ds:datastoreItem xmlns:ds="http://schemas.openxmlformats.org/officeDocument/2006/customXml" ds:itemID="{A6508153-62F0-4283-9B03-3526993538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2223 Campus Workbook</vt:lpstr>
      <vt:lpstr>2223 PaCE Worksheet</vt:lpstr>
      <vt:lpstr>FY2223 raw data</vt:lpstr>
      <vt:lpstr>PY ==&gt;&gt;</vt:lpstr>
      <vt:lpstr>2122 Campus Workbook</vt:lpstr>
      <vt:lpstr>2122 PaCE Worksheet</vt:lpstr>
      <vt:lpstr>FY2122 raw data</vt:lpstr>
    </vt:vector>
  </TitlesOfParts>
  <Manager/>
  <Company>CSU Office of the Chancellor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Cox, Kelly</dc:creator>
  <cp:keywords/>
  <dc:description/>
  <cp:lastModifiedBy>Gong, Cindy</cp:lastModifiedBy>
  <cp:revision/>
  <cp:lastPrinted>2022-05-19T23:12:22Z</cp:lastPrinted>
  <dcterms:created xsi:type="dcterms:W3CDTF">2016-12-14T01:23:06Z</dcterms:created>
  <dcterms:modified xsi:type="dcterms:W3CDTF">2022-09-08T16:27:48Z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0x0101003FC1DEFE28BA534DA835EF42E39BA85C</vt:lpwstr>
  </property>
</Properties>
</file>