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60" windowHeight="36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<sst xmlns="http://schemas.openxmlformats.org/spreadsheetml/2006/main" count="51" uniqueCount="46">
  <si>
    <t>Additive Costs</t>
  </si>
  <si>
    <t>A</t>
  </si>
  <si>
    <t>Labor</t>
  </si>
  <si>
    <t>B</t>
  </si>
  <si>
    <t xml:space="preserve">Material </t>
  </si>
  <si>
    <t>C</t>
  </si>
  <si>
    <t>Equipment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</si>
  <si>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</si>
  <si>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</si>
  <si>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</si>
  <si>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</si>
  <si>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</si>
  <si>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</si>
  <si>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</si>
  <si>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</si>
  <si>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</si>
  <si>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</si>
  <si>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</si>
  <si>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DATE:</t>
  </si>
  <si>
    <t>Subtotal of Additive Cost</t>
  </si>
  <si>
    <t>Subtotal of Deductive Cost</t>
  </si>
  <si>
    <t xml:space="preserve"> </t>
  </si>
  <si>
    <t>CRB/FI REF.:</t>
  </si>
  <si>
    <t>SUBCONTRACTOR:</t>
  </si>
  <si>
    <t>Subcontractor Direct Costs</t>
  </si>
  <si>
    <t>Subcontractor's Mark-up</t>
  </si>
  <si>
    <t>O</t>
  </si>
  <si>
    <t>P</t>
  </si>
  <si>
    <t>Sub-tier Subcontractor Mark-up on first $50,000</t>
  </si>
  <si>
    <t>Sub-tier Subcontractor Mark-up on balance beyond $50,000</t>
  </si>
  <si>
    <t>Total of all Sub-tier Subcontractor Direct Costs</t>
  </si>
  <si>
    <t>Individual sub-tier subcontractor mark-ups shall conform to max. &amp; min. mark-ups listed for line "J" above.</t>
  </si>
  <si>
    <t>C.O.R. NO.:</t>
  </si>
  <si>
    <t>Subcontractor's Total Direct Cost (Line D + H)</t>
  </si>
  <si>
    <t xml:space="preserve"> PROJECT NAME:</t>
  </si>
  <si>
    <t xml:space="preserve"> PROJECT NO:</t>
  </si>
  <si>
    <t xml:space="preserve"> DESCRIPTION OF CHANGE:</t>
  </si>
  <si>
    <t>SUBCONTRACTOR CHANGE ORDER REQUEST SUMMARY (DESIGN-BUILD)</t>
  </si>
  <si>
    <t>DESIGN-BUILDER:</t>
  </si>
  <si>
    <t xml:space="preserve">Line "J' mark-up is calculated in accordance with Article 37.01-b of the Contract General Conditions. Mark-up percentages applied to the line "I" subtotal are as follows: 15% on first $50,000, 10% on balance beyond $50,000, 6% for credits. </t>
  </si>
  <si>
    <t xml:space="preserve">            to Contract General Conditions--Article 37.00.</t>
  </si>
  <si>
    <r>
      <t xml:space="preserve">Deductive Costs </t>
    </r>
    <r>
      <rPr>
        <i/>
        <sz val="10"/>
        <rFont val="Arial Narrow"/>
        <family val="2"/>
      </rPr>
      <t>(use minus sign to denote negative figures)</t>
    </r>
  </si>
  <si>
    <r>
      <t xml:space="preserve">Total Subcontractor Direct Costs + Mark-up </t>
    </r>
    <r>
      <rPr>
        <sz val="10"/>
        <rFont val="Arial Narrow"/>
        <family val="2"/>
      </rPr>
      <t>(Line I + J)</t>
    </r>
  </si>
  <si>
    <r>
      <t xml:space="preserve">Subcontractor's Mark-up on Sub-tier Subcontract Work </t>
    </r>
    <r>
      <rPr>
        <i/>
        <sz val="12"/>
        <rFont val="Arial Narrow"/>
        <family val="2"/>
      </rPr>
      <t>(7% of Line "L" Total</t>
    </r>
    <r>
      <rPr>
        <sz val="12"/>
        <rFont val="Arial Narrow"/>
        <family val="2"/>
      </rPr>
      <t>)</t>
    </r>
  </si>
  <si>
    <r>
      <t xml:space="preserve">Total Subcontractor Change Request </t>
    </r>
    <r>
      <rPr>
        <sz val="10"/>
        <rFont val="Arial Narrow"/>
        <family val="2"/>
      </rPr>
      <t>(Line K + L + M + N + O)</t>
    </r>
  </si>
  <si>
    <r>
      <t xml:space="preserve"> Note: </t>
    </r>
    <r>
      <rPr>
        <i/>
        <sz val="10"/>
        <rFont val="Arial Narrow"/>
        <family val="2"/>
      </rPr>
      <t>Detailed breakdown of material, labor and equipment cost is to be included for each trade. Refer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</si>
</sst>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Garamond"/>
      <family val="1"/>
    </font>
    <font>
      <sz val="10"/>
      <name val="Garamond"/>
      <family val="1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4" fontId="8" fillId="0" borderId="2" xfId="0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 horizontal="left"/>
    </xf>
    <xf numFmtId="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4" fillId="0" borderId="0" xfId="0" applyFont="1" applyAlignment="1">
      <alignment/>
    </xf>
    <xf numFmtId="165" fontId="8" fillId="0" borderId="0" xfId="19" applyNumberFormat="1" applyFont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164" fontId="8" fillId="0" borderId="2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164" fontId="8" fillId="0" borderId="4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6" xfId="0" applyFont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6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11" fillId="0" borderId="0" xfId="0" applyFont="1" applyAlignment="1">
      <alignment vertical="top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15" fontId="9" fillId="0" borderId="6" xfId="0" applyNumberFormat="1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3.8515625" style="3" customWidth="1"/>
    <col min="2" max="2" width="12.140625" style="1" customWidth="1"/>
    <col min="3" max="3" width="9.140625" style="1" customWidth="1"/>
    <col min="4" max="4" width="21.7109375" style="1" customWidth="1"/>
    <col min="5" max="5" width="9.140625" style="1" customWidth="1"/>
    <col min="6" max="7" width="5.7109375" style="1" customWidth="1"/>
    <col min="8" max="8" width="5.57421875" style="1" customWidth="1"/>
    <col min="9" max="9" width="11.57421875" style="1" customWidth="1"/>
    <col min="10" max="10" width="12.57421875" style="1" customWidth="1"/>
    <col min="11" max="16384" width="9.140625" style="1" customWidth="1"/>
  </cols>
  <sheetData>
    <row r="1" spans="1:10" ht="45" customHeight="1">
      <c r="A1"/>
      <c r="E1" s="58"/>
      <c r="F1" s="58"/>
      <c r="G1" s="58"/>
      <c r="H1" s="58"/>
      <c r="I1" s="58"/>
      <c r="J1" s="58"/>
    </row>
    <row r="2" spans="1:12" ht="15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0" ht="45" customHeight="1" thickBo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6" customHeight="1" hidden="1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5" customHeight="1">
      <c r="A6" s="8" t="s">
        <v>34</v>
      </c>
      <c r="B6" s="9"/>
      <c r="C6" s="54"/>
      <c r="D6" s="54"/>
      <c r="E6" s="54"/>
      <c r="F6" s="9"/>
      <c r="G6" s="10"/>
      <c r="H6" s="11" t="s">
        <v>32</v>
      </c>
      <c r="I6" s="49"/>
      <c r="J6" s="53"/>
    </row>
    <row r="7" spans="1:10" ht="15" customHeight="1">
      <c r="A7" s="8" t="s">
        <v>35</v>
      </c>
      <c r="B7" s="9"/>
      <c r="C7" s="56"/>
      <c r="D7" s="56"/>
      <c r="E7" s="56"/>
      <c r="F7" s="9"/>
      <c r="G7" s="10"/>
      <c r="H7" s="11" t="s">
        <v>22</v>
      </c>
      <c r="I7" s="55"/>
      <c r="J7" s="44"/>
    </row>
    <row r="8" spans="1:10" ht="15" customHeight="1">
      <c r="A8" s="63" t="s">
        <v>38</v>
      </c>
      <c r="B8" s="63"/>
      <c r="C8" s="63"/>
      <c r="D8" s="48"/>
      <c r="E8" s="44"/>
      <c r="F8" s="9"/>
      <c r="G8" s="63" t="s">
        <v>18</v>
      </c>
      <c r="H8" s="63"/>
      <c r="I8" s="44"/>
      <c r="J8" s="44"/>
    </row>
    <row r="9" spans="1:10" ht="15" customHeight="1">
      <c r="A9" s="63" t="s">
        <v>23</v>
      </c>
      <c r="B9" s="63"/>
      <c r="C9" s="63"/>
      <c r="D9" s="48"/>
      <c r="E9" s="44"/>
      <c r="F9" s="9"/>
      <c r="G9" s="61"/>
      <c r="H9" s="61"/>
      <c r="I9" s="62"/>
      <c r="J9" s="62"/>
    </row>
    <row r="10" spans="1:10" ht="7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" customHeight="1">
      <c r="A11" s="8" t="s">
        <v>36</v>
      </c>
      <c r="B11" s="9"/>
      <c r="C11" s="9"/>
      <c r="D11" s="49"/>
      <c r="E11" s="49"/>
      <c r="F11" s="49"/>
      <c r="G11" s="49"/>
      <c r="H11" s="49"/>
      <c r="I11" s="49"/>
      <c r="J11" s="49"/>
    </row>
    <row r="12" spans="1:10" ht="15" customHeight="1">
      <c r="A12" s="61"/>
      <c r="B12" s="61"/>
      <c r="C12" s="61"/>
      <c r="D12" s="50"/>
      <c r="E12" s="50"/>
      <c r="F12" s="50"/>
      <c r="G12" s="50"/>
      <c r="H12" s="50"/>
      <c r="I12" s="50"/>
      <c r="J12" s="50"/>
    </row>
    <row r="13" spans="1:10" ht="15" customHeight="1">
      <c r="A13" s="61"/>
      <c r="B13" s="61"/>
      <c r="C13" s="61"/>
      <c r="D13" s="50"/>
      <c r="E13" s="50"/>
      <c r="F13" s="50"/>
      <c r="G13" s="50"/>
      <c r="H13" s="50"/>
      <c r="I13" s="50"/>
      <c r="J13" s="50"/>
    </row>
    <row r="14" spans="1:10" ht="19.5" customHeight="1" thickBo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s="2" customFormat="1" ht="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8">
      <c r="A16" s="14"/>
      <c r="B16" s="15" t="s">
        <v>24</v>
      </c>
      <c r="C16" s="10"/>
      <c r="D16" s="10"/>
      <c r="E16" s="10"/>
      <c r="F16" s="10"/>
      <c r="G16" s="10"/>
      <c r="H16" s="10"/>
      <c r="I16" s="10"/>
      <c r="J16" s="10"/>
    </row>
    <row r="17" spans="1:10" ht="16.5" thickBot="1">
      <c r="A17" s="14"/>
      <c r="B17" s="16" t="s">
        <v>0</v>
      </c>
      <c r="C17" s="10"/>
      <c r="D17" s="10"/>
      <c r="E17" s="10"/>
      <c r="F17" s="10"/>
      <c r="G17" s="10"/>
      <c r="H17" s="10"/>
      <c r="I17" s="10"/>
      <c r="J17" s="10"/>
    </row>
    <row r="18" spans="1:10" ht="13.5" thickBot="1">
      <c r="A18" s="14" t="s">
        <v>1</v>
      </c>
      <c r="B18" s="10" t="s">
        <v>2</v>
      </c>
      <c r="C18" s="10"/>
      <c r="D18" s="10"/>
      <c r="E18" s="10"/>
      <c r="F18" s="10"/>
      <c r="G18" s="10"/>
      <c r="H18" s="10"/>
      <c r="I18" s="17"/>
      <c r="J18" s="18"/>
    </row>
    <row r="19" spans="1:10" ht="13.5" thickBot="1">
      <c r="A19" s="14" t="s">
        <v>3</v>
      </c>
      <c r="B19" s="10" t="s">
        <v>4</v>
      </c>
      <c r="C19" s="10"/>
      <c r="D19" s="10"/>
      <c r="E19" s="10"/>
      <c r="F19" s="10"/>
      <c r="G19" s="10"/>
      <c r="H19" s="10"/>
      <c r="I19" s="17"/>
      <c r="J19" s="18"/>
    </row>
    <row r="20" spans="1:10" ht="13.5" thickBot="1">
      <c r="A20" s="14" t="s">
        <v>5</v>
      </c>
      <c r="B20" s="10" t="s">
        <v>6</v>
      </c>
      <c r="C20" s="10"/>
      <c r="D20" s="10"/>
      <c r="E20" s="10"/>
      <c r="F20" s="10"/>
      <c r="G20" s="10"/>
      <c r="H20" s="10"/>
      <c r="I20" s="17"/>
      <c r="J20" s="18"/>
    </row>
    <row r="21" spans="1:10" ht="9" customHeight="1" thickBot="1">
      <c r="A21" s="14"/>
      <c r="B21" s="10"/>
      <c r="C21" s="10"/>
      <c r="D21" s="10"/>
      <c r="E21" s="10"/>
      <c r="F21" s="10"/>
      <c r="G21" s="10"/>
      <c r="H21" s="10"/>
      <c r="I21" s="18"/>
      <c r="J21" s="18"/>
    </row>
    <row r="22" spans="1:10" ht="16.5" thickBot="1">
      <c r="A22" s="12" t="s">
        <v>7</v>
      </c>
      <c r="B22" s="19" t="s">
        <v>19</v>
      </c>
      <c r="C22" s="13"/>
      <c r="D22" s="13"/>
      <c r="E22" s="13"/>
      <c r="F22" s="13"/>
      <c r="G22" s="13"/>
      <c r="H22" s="13"/>
      <c r="I22" s="20"/>
      <c r="J22" s="21">
        <f>SUM(I18:I20)</f>
        <v>0</v>
      </c>
    </row>
    <row r="23" spans="1:10" ht="9" customHeight="1">
      <c r="A23" s="14"/>
      <c r="B23" s="10"/>
      <c r="C23" s="10"/>
      <c r="D23" s="10"/>
      <c r="E23" s="10"/>
      <c r="F23" s="10"/>
      <c r="G23" s="10"/>
      <c r="H23" s="10"/>
      <c r="I23" s="22"/>
      <c r="J23" s="18"/>
    </row>
    <row r="24" spans="1:10" ht="16.5" thickBot="1">
      <c r="A24" s="14"/>
      <c r="B24" s="16" t="s">
        <v>41</v>
      </c>
      <c r="C24" s="10"/>
      <c r="D24" s="10"/>
      <c r="E24" s="10"/>
      <c r="F24" s="10"/>
      <c r="G24" s="10"/>
      <c r="H24" s="10"/>
      <c r="I24" s="22" t="s">
        <v>21</v>
      </c>
      <c r="J24" s="18"/>
    </row>
    <row r="25" spans="1:10" ht="13.5" thickBot="1">
      <c r="A25" s="14" t="s">
        <v>8</v>
      </c>
      <c r="B25" s="10" t="s">
        <v>2</v>
      </c>
      <c r="C25" s="10"/>
      <c r="D25" s="10"/>
      <c r="E25" s="10"/>
      <c r="F25" s="10"/>
      <c r="G25" s="10"/>
      <c r="H25" s="10"/>
      <c r="I25" s="17"/>
      <c r="J25" s="18"/>
    </row>
    <row r="26" spans="1:10" ht="13.5" thickBot="1">
      <c r="A26" s="14" t="s">
        <v>9</v>
      </c>
      <c r="B26" s="10" t="s">
        <v>4</v>
      </c>
      <c r="C26" s="10"/>
      <c r="D26" s="10"/>
      <c r="E26" s="10"/>
      <c r="F26" s="10"/>
      <c r="G26" s="10"/>
      <c r="H26" s="10"/>
      <c r="I26" s="17"/>
      <c r="J26" s="18"/>
    </row>
    <row r="27" spans="1:10" ht="13.5" thickBot="1">
      <c r="A27" s="14" t="s">
        <v>10</v>
      </c>
      <c r="B27" s="10" t="s">
        <v>6</v>
      </c>
      <c r="C27" s="10"/>
      <c r="D27" s="10"/>
      <c r="E27" s="10"/>
      <c r="F27" s="10"/>
      <c r="G27" s="10"/>
      <c r="H27" s="10"/>
      <c r="I27" s="17"/>
      <c r="J27" s="18"/>
    </row>
    <row r="28" spans="1:10" ht="9" customHeight="1" thickBot="1">
      <c r="A28" s="14"/>
      <c r="B28" s="10"/>
      <c r="C28" s="10"/>
      <c r="D28" s="10"/>
      <c r="E28" s="10"/>
      <c r="F28" s="10"/>
      <c r="G28" s="10"/>
      <c r="H28" s="10"/>
      <c r="I28" s="18"/>
      <c r="J28" s="18"/>
    </row>
    <row r="29" spans="1:10" ht="16.5" customHeight="1" thickBot="1">
      <c r="A29" s="14" t="s">
        <v>11</v>
      </c>
      <c r="B29" s="13" t="s">
        <v>20</v>
      </c>
      <c r="C29" s="13"/>
      <c r="D29" s="13"/>
      <c r="E29" s="13"/>
      <c r="F29" s="13"/>
      <c r="G29" s="13"/>
      <c r="H29" s="13"/>
      <c r="I29" s="20"/>
      <c r="J29" s="21">
        <f>SUM(I25:I27)</f>
        <v>0</v>
      </c>
    </row>
    <row r="30" spans="1:10" ht="9" customHeight="1" thickBot="1">
      <c r="A30" s="14"/>
      <c r="B30" s="10"/>
      <c r="C30" s="10"/>
      <c r="D30" s="10"/>
      <c r="E30" s="10"/>
      <c r="F30" s="10"/>
      <c r="G30" s="10"/>
      <c r="H30" s="10"/>
      <c r="I30" s="22"/>
      <c r="J30" s="18"/>
    </row>
    <row r="31" spans="1:10" ht="16.5" thickBot="1">
      <c r="A31" s="14" t="s">
        <v>12</v>
      </c>
      <c r="B31" s="19" t="s">
        <v>33</v>
      </c>
      <c r="C31" s="13"/>
      <c r="D31" s="13"/>
      <c r="E31" s="13"/>
      <c r="F31" s="13"/>
      <c r="G31" s="13"/>
      <c r="H31" s="13"/>
      <c r="I31" s="23"/>
      <c r="J31" s="21">
        <f>J22+J29</f>
        <v>0</v>
      </c>
    </row>
    <row r="32" spans="1:10" ht="9" customHeight="1" thickBot="1">
      <c r="A32" s="14"/>
      <c r="B32" s="10"/>
      <c r="C32" s="10"/>
      <c r="D32" s="10"/>
      <c r="E32" s="10"/>
      <c r="F32" s="10"/>
      <c r="G32" s="10"/>
      <c r="H32" s="10"/>
      <c r="I32" s="22"/>
      <c r="J32" s="18"/>
    </row>
    <row r="33" spans="1:10" ht="16.5" thickBot="1">
      <c r="A33" s="14" t="s">
        <v>13</v>
      </c>
      <c r="B33" s="16" t="s">
        <v>25</v>
      </c>
      <c r="C33" s="10"/>
      <c r="D33" s="10"/>
      <c r="E33" s="10"/>
      <c r="F33" s="10"/>
      <c r="G33" s="10"/>
      <c r="H33" s="24"/>
      <c r="I33" s="10"/>
      <c r="J33" s="21">
        <f>IF(J31&lt;0,0.06*J31,IF(J31&gt;50000,0.15*50000+(J31-50000)*0.1,J31*0.15))</f>
        <v>0</v>
      </c>
    </row>
    <row r="34" spans="1:10" ht="12.75">
      <c r="A34" s="14"/>
      <c r="B34" s="51" t="s">
        <v>39</v>
      </c>
      <c r="C34" s="51"/>
      <c r="D34" s="51"/>
      <c r="E34" s="51"/>
      <c r="F34" s="51"/>
      <c r="G34" s="51"/>
      <c r="H34" s="24"/>
      <c r="I34" s="10"/>
      <c r="J34" s="10"/>
    </row>
    <row r="35" spans="1:10" ht="12.75">
      <c r="A35" s="14"/>
      <c r="B35" s="51"/>
      <c r="C35" s="51"/>
      <c r="D35" s="51"/>
      <c r="E35" s="51"/>
      <c r="F35" s="51"/>
      <c r="G35" s="51"/>
      <c r="H35" s="10"/>
      <c r="I35" s="18" t="s">
        <v>21</v>
      </c>
      <c r="J35" s="18"/>
    </row>
    <row r="36" spans="1:10" ht="14.25" customHeight="1">
      <c r="A36" s="14"/>
      <c r="B36" s="51"/>
      <c r="C36" s="51"/>
      <c r="D36" s="51"/>
      <c r="E36" s="51"/>
      <c r="F36" s="51"/>
      <c r="G36" s="51"/>
      <c r="H36" s="10"/>
      <c r="I36" s="18"/>
      <c r="J36" s="18"/>
    </row>
    <row r="37" spans="1:10" ht="9" customHeight="1" thickBot="1">
      <c r="A37" s="14"/>
      <c r="B37" s="25"/>
      <c r="C37" s="10"/>
      <c r="D37" s="10"/>
      <c r="E37" s="10"/>
      <c r="F37" s="10"/>
      <c r="G37" s="10"/>
      <c r="H37" s="10"/>
      <c r="I37" s="18"/>
      <c r="J37" s="18"/>
    </row>
    <row r="38" spans="1:10" ht="18" customHeight="1" thickBot="1">
      <c r="A38" s="14" t="s">
        <v>14</v>
      </c>
      <c r="B38" s="26" t="s">
        <v>42</v>
      </c>
      <c r="C38" s="27"/>
      <c r="D38" s="27"/>
      <c r="E38" s="27"/>
      <c r="F38" s="27"/>
      <c r="G38" s="27"/>
      <c r="H38" s="27"/>
      <c r="I38" s="28"/>
      <c r="J38" s="29">
        <f>SUM(J31:J33)</f>
        <v>0</v>
      </c>
    </row>
    <row r="39" spans="1:10" ht="9" customHeight="1" thickBot="1">
      <c r="A39" s="14"/>
      <c r="B39" s="10"/>
      <c r="C39" s="10"/>
      <c r="D39" s="10"/>
      <c r="E39" s="10"/>
      <c r="F39" s="10"/>
      <c r="G39" s="10"/>
      <c r="H39" s="10"/>
      <c r="I39" s="22"/>
      <c r="J39" s="18"/>
    </row>
    <row r="40" spans="1:10" ht="16.5" thickBot="1">
      <c r="A40" s="14" t="s">
        <v>15</v>
      </c>
      <c r="B40" s="16" t="s">
        <v>30</v>
      </c>
      <c r="C40" s="10"/>
      <c r="D40" s="10"/>
      <c r="E40" s="10"/>
      <c r="F40" s="10"/>
      <c r="G40" s="10"/>
      <c r="H40" s="10"/>
      <c r="I40" s="22"/>
      <c r="J40" s="17"/>
    </row>
    <row r="41" spans="1:10" ht="9" customHeight="1" thickBot="1">
      <c r="A41" s="14"/>
      <c r="B41" s="30"/>
      <c r="C41" s="10"/>
      <c r="D41" s="10"/>
      <c r="E41" s="10"/>
      <c r="F41" s="10"/>
      <c r="G41" s="10"/>
      <c r="H41" s="10"/>
      <c r="I41" s="22"/>
      <c r="J41" s="18"/>
    </row>
    <row r="42" spans="1:10" ht="16.5" thickBot="1">
      <c r="A42" s="14" t="s">
        <v>16</v>
      </c>
      <c r="B42" s="16" t="s">
        <v>28</v>
      </c>
      <c r="C42" s="10"/>
      <c r="D42" s="10"/>
      <c r="E42" s="10"/>
      <c r="F42" s="10"/>
      <c r="G42" s="10"/>
      <c r="H42" s="10"/>
      <c r="I42" s="31">
        <f>IF(J42="","",J42/J40)</f>
      </c>
      <c r="J42" s="21"/>
    </row>
    <row r="43" spans="1:10" ht="11.25" customHeight="1">
      <c r="A43" s="14"/>
      <c r="B43" s="32" t="s">
        <v>31</v>
      </c>
      <c r="C43" s="10"/>
      <c r="D43" s="10"/>
      <c r="E43" s="10"/>
      <c r="F43" s="10"/>
      <c r="G43" s="10"/>
      <c r="H43" s="10"/>
      <c r="I43" s="33"/>
      <c r="J43" s="18"/>
    </row>
    <row r="44" spans="1:10" ht="6" customHeight="1" thickBot="1">
      <c r="A44" s="14"/>
      <c r="B44" s="34"/>
      <c r="C44" s="10"/>
      <c r="D44" s="10"/>
      <c r="E44" s="10"/>
      <c r="F44" s="10"/>
      <c r="G44" s="10"/>
      <c r="H44" s="10"/>
      <c r="I44" s="33"/>
      <c r="J44" s="18"/>
    </row>
    <row r="45" spans="1:10" ht="16.5" customHeight="1" thickBot="1">
      <c r="A45" s="14" t="s">
        <v>17</v>
      </c>
      <c r="B45" s="16" t="s">
        <v>29</v>
      </c>
      <c r="C45" s="10"/>
      <c r="D45" s="10"/>
      <c r="E45" s="10"/>
      <c r="F45" s="10"/>
      <c r="G45" s="10"/>
      <c r="H45" s="10"/>
      <c r="I45" s="31">
        <f>IF(J45="","",J45/J40)</f>
      </c>
      <c r="J45" s="21"/>
    </row>
    <row r="46" spans="1:10" ht="11.25" customHeight="1">
      <c r="A46" s="14"/>
      <c r="B46" s="32" t="s">
        <v>31</v>
      </c>
      <c r="C46" s="10"/>
      <c r="D46" s="10"/>
      <c r="E46" s="10"/>
      <c r="F46" s="10"/>
      <c r="G46" s="10"/>
      <c r="H46" s="10"/>
      <c r="I46" s="33"/>
      <c r="J46" s="18"/>
    </row>
    <row r="47" spans="1:10" ht="6" customHeight="1" thickBot="1">
      <c r="A47" s="14"/>
      <c r="B47" s="34"/>
      <c r="C47" s="10"/>
      <c r="D47" s="10"/>
      <c r="E47" s="10"/>
      <c r="F47" s="10"/>
      <c r="G47" s="10"/>
      <c r="H47" s="10"/>
      <c r="I47" s="33"/>
      <c r="J47" s="18"/>
    </row>
    <row r="48" spans="1:10" ht="16.5" customHeight="1" thickBot="1">
      <c r="A48" s="14" t="s">
        <v>26</v>
      </c>
      <c r="B48" s="16" t="s">
        <v>43</v>
      </c>
      <c r="C48" s="10"/>
      <c r="D48" s="10"/>
      <c r="E48" s="10"/>
      <c r="F48" s="10"/>
      <c r="G48" s="10"/>
      <c r="H48" s="10"/>
      <c r="I48" s="31">
        <v>0.07</v>
      </c>
      <c r="J48" s="35">
        <f>0.07*J40</f>
        <v>0</v>
      </c>
    </row>
    <row r="49" spans="1:10" ht="6" customHeight="1">
      <c r="A49" s="14"/>
      <c r="B49" s="36"/>
      <c r="C49" s="36"/>
      <c r="D49" s="36"/>
      <c r="E49" s="36"/>
      <c r="F49" s="36"/>
      <c r="G49" s="36"/>
      <c r="H49" s="36"/>
      <c r="I49" s="10"/>
      <c r="J49" s="18"/>
    </row>
    <row r="50" spans="1:10" ht="12.75">
      <c r="A50" s="14"/>
      <c r="B50" s="46">
        <f>IF(I42="","",IF((I42+I48)&gt;0.26,"***WARNING: MAXIMUM 26% AGGREGATE MARK-UP ON SUB-TIER DIRECT COST UP TO $50,000 EXCEEDED***",""))</f>
      </c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14"/>
      <c r="B51" s="45">
        <f>IF(I45="","",IF((I45+I48)&gt;0.21,"***WARNING MAXIMUM 21% AGGREGATE MARK-UP ON SUB-TIER DIRECT COST ABOVE $50,000 EXCEEDED***",""))</f>
      </c>
      <c r="C51" s="45"/>
      <c r="D51" s="45"/>
      <c r="E51" s="45"/>
      <c r="F51" s="45"/>
      <c r="G51" s="45"/>
      <c r="H51" s="45"/>
      <c r="I51" s="45"/>
      <c r="J51" s="45"/>
    </row>
    <row r="52" spans="1:10" ht="4.5" customHeight="1" thickBot="1">
      <c r="A52" s="14"/>
      <c r="B52" s="10"/>
      <c r="C52" s="10"/>
      <c r="D52" s="10"/>
      <c r="E52" s="10"/>
      <c r="F52" s="10"/>
      <c r="G52" s="10"/>
      <c r="H52" s="10"/>
      <c r="I52" s="22"/>
      <c r="J52" s="22"/>
    </row>
    <row r="53" spans="1:10" ht="18.75" customHeight="1" thickBot="1">
      <c r="A53" s="14" t="s">
        <v>27</v>
      </c>
      <c r="B53" s="26" t="s">
        <v>44</v>
      </c>
      <c r="C53" s="27"/>
      <c r="D53" s="27"/>
      <c r="E53" s="27"/>
      <c r="F53" s="27"/>
      <c r="G53" s="27"/>
      <c r="H53" s="27"/>
      <c r="I53" s="37"/>
      <c r="J53" s="38">
        <f>SUM(J38:J48)</f>
        <v>0</v>
      </c>
    </row>
    <row r="54" spans="1:10" ht="15" customHeight="1">
      <c r="A54" s="14"/>
      <c r="B54" s="13"/>
      <c r="C54" s="13"/>
      <c r="D54" s="13"/>
      <c r="E54" s="13"/>
      <c r="F54" s="13"/>
      <c r="G54" s="13"/>
      <c r="H54" s="13"/>
      <c r="I54" s="39"/>
      <c r="J54" s="40"/>
    </row>
    <row r="55" spans="1:10" ht="12.75">
      <c r="A55" s="42" t="s">
        <v>45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" customHeight="1">
      <c r="A56" s="41" t="s">
        <v>40</v>
      </c>
      <c r="B56" s="41"/>
      <c r="C56" s="41"/>
      <c r="D56" s="41"/>
      <c r="E56" s="41"/>
      <c r="F56" s="41"/>
      <c r="G56" s="41"/>
      <c r="H56" s="41"/>
      <c r="I56" s="41"/>
      <c r="J56" s="41"/>
    </row>
    <row r="57" ht="9" customHeight="1"/>
    <row r="58" ht="41.25" customHeight="1"/>
    <row r="61" ht="12.75">
      <c r="J61" s="4"/>
    </row>
    <row r="62" ht="12.75">
      <c r="J62" s="5"/>
    </row>
    <row r="63" ht="12.75">
      <c r="B63"/>
    </row>
  </sheetData>
  <mergeCells count="28">
    <mergeCell ref="A12:C12"/>
    <mergeCell ref="A13:C13"/>
    <mergeCell ref="A15:J15"/>
    <mergeCell ref="A2:L2"/>
    <mergeCell ref="E1:J1"/>
    <mergeCell ref="A5:J5"/>
    <mergeCell ref="A14:J14"/>
    <mergeCell ref="G9:H9"/>
    <mergeCell ref="I9:J9"/>
    <mergeCell ref="G8:H8"/>
    <mergeCell ref="A8:C8"/>
    <mergeCell ref="A9:C9"/>
    <mergeCell ref="A10:J10"/>
    <mergeCell ref="A3:J3"/>
    <mergeCell ref="I6:J6"/>
    <mergeCell ref="C6:E6"/>
    <mergeCell ref="I7:J7"/>
    <mergeCell ref="C7:E7"/>
    <mergeCell ref="A55:J55"/>
    <mergeCell ref="I8:J8"/>
    <mergeCell ref="B51:J51"/>
    <mergeCell ref="B50:J50"/>
    <mergeCell ref="D8:E8"/>
    <mergeCell ref="D9:E9"/>
    <mergeCell ref="D11:J11"/>
    <mergeCell ref="D12:J12"/>
    <mergeCell ref="D13:J13"/>
    <mergeCell ref="B34:G36"/>
  </mergeCells>
  <printOptions/>
  <pageMargins left="0.75" right="0.75" top="0.45" bottom="0.38" header="0.45" footer="0.38"/>
  <pageSetup fitToHeight="1" fitToWidth="1" horizontalDpi="600" verticalDpi="600" orientation="portrait" scale="78" r:id="rId3"/>
  <headerFooter alignWithMargins="0">
    <oddFooter>&amp;R&amp;"Arial Narrow,Italic"&amp;8Construction Mgmt.
703.34S.DB -10/06</oddFooter>
  </headerFooter>
  <legacyDrawing r:id="rId2"/>
  <oleObjects>
    <oleObject progId="MSPhotoEd.3" shapeId="9342708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State Univ.,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Subcontractor Change Order Request Summary</dc:title>
  <dc:subject/>
  <dc:creator>Colin Donahue</dc:creator>
  <cp:keywords/>
  <dc:description/>
  <cp:lastModifiedBy>Office of the Chancellor</cp:lastModifiedBy>
  <cp:lastPrinted>2007-04-17T15:48:17Z</cp:lastPrinted>
  <dcterms:created xsi:type="dcterms:W3CDTF">1998-05-11T15:49:05Z</dcterms:created>
  <dcterms:modified xsi:type="dcterms:W3CDTF">2007-04-17T15:48:19Z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72WVDYXX2UNK-125838078-292</vt:lpwstr>
  </property>
  <property fmtid="{D5CDD505-2E9C-101B-9397-08002B2CF9AE}" pid="4" name="_dlc_DocIdItemGu">
    <vt:lpwstr>6b24c33b-3dc9-4a3f-9108-fce7a4e67861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https://update.calstate.edu/csu-system/doing-business-with-the-csu/capital-planning-design-construction/_layouts/15/DocIdRedir.aspx?ID=72WVDYXX2UNK-125838078-292, 72WVDYXX2UNK-125838078-292</vt:lpwstr>
  </property>
  <property fmtid="{D5CDD505-2E9C-101B-9397-08002B2CF9AE}" pid="6" name="Construction Pha">
    <vt:lpwstr>Change Order</vt:lpwstr>
  </property>
  <property fmtid="{D5CDD505-2E9C-101B-9397-08002B2CF9AE}" pid="7" name="GeneralConditio">
    <vt:lpwstr>;#Design-Build;#</vt:lpwstr>
  </property>
  <property fmtid="{D5CDD505-2E9C-101B-9397-08002B2CF9AE}" pid="8" name="Form Numb">
    <vt:lpwstr>703.34S.DB</vt:lpwstr>
  </property>
  <property fmtid="{D5CDD505-2E9C-101B-9397-08002B2CF9AE}" pid="9" name="Updat">
    <vt:lpwstr>2017-08-24T00:00:00Z</vt:lpwstr>
  </property>
</Properties>
</file>